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ASUS\Desktop\ผลการดำเนินงานรอบ 6 เดือน\"/>
    </mc:Choice>
  </mc:AlternateContent>
  <xr:revisionPtr revIDLastSave="0" documentId="13_ncr:1_{3478DAFE-DB65-46B3-90D7-DD5848946651}" xr6:coauthVersionLast="46" xr6:coauthVersionMax="46" xr10:uidLastSave="{00000000-0000-0000-0000-000000000000}"/>
  <bookViews>
    <workbookView xWindow="-120" yWindow="-120" windowWidth="20730" windowHeight="11160" firstSheet="7" activeTab="11" xr2:uid="{00000000-000D-0000-FFFF-FFFF00000000}"/>
  </bookViews>
  <sheets>
    <sheet name="ยุทธ์ 1 เคหะ" sheetId="22" r:id="rId1"/>
    <sheet name="ยุทธ์ 2 งบกลาง" sheetId="24" r:id="rId2"/>
    <sheet name=" ยุทธ์ 2 การศึกษา" sheetId="25" r:id="rId3"/>
    <sheet name="ยุทธ์ 2 สร้างความเข้มแข็ง" sheetId="26" r:id="rId4"/>
    <sheet name="ยุทธ์ 2 สาธา" sheetId="27" r:id="rId5"/>
    <sheet name="ยุทธ์ 2 ศาสนา" sheetId="28" r:id="rId6"/>
    <sheet name="ยุทธ์ 3 เกษตร" sheetId="29" r:id="rId7"/>
    <sheet name="ยุทธ์ 3 รักษาความสงบ" sheetId="30" r:id="rId8"/>
    <sheet name=" ยุทธ์ 4 บริหารงานทั่วไป" sheetId="31" r:id="rId9"/>
    <sheet name="ยุทธ์ 5 เคหะ" sheetId="32" r:id="rId10"/>
    <sheet name="ยุทธ์ 6 เคหะ" sheetId="33" r:id="rId11"/>
    <sheet name="ยุทย์ 7 ศาสนา" sheetId="35" r:id="rId12"/>
  </sheets>
  <definedNames>
    <definedName name="_xlnm.Print_Titles" localSheetId="2">' ยุทธ์ 2 การศึกษา'!$5:$7</definedName>
    <definedName name="_xlnm.Print_Titles" localSheetId="8">' ยุทธ์ 4 บริหารงานทั่วไป'!$5:$7</definedName>
    <definedName name="_xlnm.Print_Titles" localSheetId="0">'ยุทธ์ 1 เคหะ'!$5:$7</definedName>
    <definedName name="_xlnm.Print_Titles" localSheetId="1">'ยุทธ์ 2 งบกลาง'!$5:$7</definedName>
    <definedName name="_xlnm.Print_Titles" localSheetId="5">'ยุทธ์ 2 ศาสนา'!$5:$7</definedName>
    <definedName name="_xlnm.Print_Titles" localSheetId="3">'ยุทธ์ 2 สร้างความเข้มแข็ง'!$5:$7</definedName>
    <definedName name="_xlnm.Print_Titles" localSheetId="4">'ยุทธ์ 2 สาธา'!$5:$7</definedName>
    <definedName name="_xlnm.Print_Titles" localSheetId="6">'ยุทธ์ 3 เกษตร'!$5:$7</definedName>
    <definedName name="_xlnm.Print_Titles" localSheetId="7">'ยุทธ์ 3 รักษาความสงบ'!$5:$7</definedName>
    <definedName name="_xlnm.Print_Titles" localSheetId="9">'ยุทธ์ 5 เคหะ'!$5:$7</definedName>
    <definedName name="_xlnm.Print_Titles" localSheetId="10">'ยุทธ์ 6 เคหะ'!$8:$10</definedName>
    <definedName name="_xlnm.Print_Titles" localSheetId="11">'ยุทย์ 7 ศาสนา'!$5:$7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33" l="1"/>
</calcChain>
</file>

<file path=xl/sharedStrings.xml><?xml version="1.0" encoding="utf-8"?>
<sst xmlns="http://schemas.openxmlformats.org/spreadsheetml/2006/main" count="559" uniqueCount="124">
  <si>
    <t>โครงการ</t>
  </si>
  <si>
    <t>หน่วยงานที่รับผิดชอบ</t>
  </si>
  <si>
    <t>งบประมาณ(บาท)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</si>
  <si>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</si>
  <si>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</si>
  <si>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</si>
  <si>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</si>
  <si>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</si>
  <si>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</si>
  <si>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</si>
  <si>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</si>
  <si>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</si>
  <si>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</si>
  <si>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</si>
  <si>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</si>
  <si>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พ.ศ.2563</t>
  </si>
  <si>
    <t>กองช่าง</t>
  </si>
  <si>
    <t>ยุทธศาสตร์ที่ 1 การพัฒนาโครงสร้างพื้นฐานและระบบโลจิติกส์</t>
  </si>
  <si>
    <t xml:space="preserve"> เทศบาลตำบลหนองพ้อ อำเภอควนขนุน  จังหวัดพัทลุง</t>
  </si>
  <si>
    <t>ปีงบประมาณ 2564</t>
  </si>
  <si>
    <t>พ.ศ.2564</t>
  </si>
  <si>
    <t>โครงการก่อสร้างถนนคอนกรีตเสริมเหล็กสายข่อยม้า - นาสว่าง หมู่ที่ 8</t>
  </si>
  <si>
    <t>โครงการก่อสร้างถนนคอนกรีตเสริมเหล็กสายควนพลี - หัวโชน หมู่ที่ 6</t>
  </si>
  <si>
    <t>โครงการก่อสร้างถนนคอนกรีตเสริมเหล็กสายบ้านไผ่รอบ หมู่ที่ 2</t>
  </si>
  <si>
    <t>โครงการก่อสร้างถนนคอนกรีตเสริมเหล็กสายบ้านหนองบ่อ - โคกม่วง  หมู่ที่ 5</t>
  </si>
  <si>
    <t>โครงการก่อสร้างถนนคอนกรีตเสริมเหล็กสายเกาะปาบ - ท่าพลับ หมู่ที่ 3</t>
  </si>
  <si>
    <t>ผลการดำเนินงาน ปีงบประมาณ พ.ศ.2564 (รอบเดือนตุลาคม 2563 - มีนาคม 2564)</t>
  </si>
  <si>
    <t>งบประมาณที่ตั้งไว้</t>
  </si>
  <si>
    <t>งบประมาณที่เบิกจ่าย</t>
  </si>
  <si>
    <t>ผลการดำเนินงาน</t>
  </si>
  <si>
    <t>ดำเนินการแล้วเสร็จ</t>
  </si>
  <si>
    <t>อยู่ระหว่างดำเนินการ</t>
  </si>
  <si>
    <t>ยังไม่ได้ดำเนินการ</t>
  </si>
  <si>
    <t>หมายเหตุ</t>
  </si>
  <si>
    <t>ที่</t>
  </si>
  <si>
    <t>แผนงานเคหะและชุมชน</t>
  </si>
  <si>
    <t>∕</t>
  </si>
  <si>
    <t>รายจ่ายต่อเดือน</t>
  </si>
  <si>
    <t>สำนักปลัด</t>
  </si>
  <si>
    <t>เบี้ยยังชีพผู้ป่วยเอดส์</t>
  </si>
  <si>
    <t>เบี้ยยังชีพคนพิการ</t>
  </si>
  <si>
    <t xml:space="preserve">เบี้ยยังชีพผู้สูงอายุ   </t>
  </si>
  <si>
    <t>แผนงานงบกลาง</t>
  </si>
  <si>
    <t>ยุทธศาสตร์ที่ 2 การพัฒนาศักยภาพทรัพยากรมนุษย์</t>
  </si>
  <si>
    <t>กองการศึกษา</t>
  </si>
  <si>
    <t>โครงการจัดซื้อหนังสือพิมพ์เพื่อส่งเสริมการเรียนรู้</t>
  </si>
  <si>
    <t>จ่ายเป็นเทอม</t>
  </si>
  <si>
    <t>โครงการอุดหนุนสำหรับอาหารกลางวัน</t>
  </si>
  <si>
    <t xml:space="preserve">ค่าอาหารเสริม (นม) </t>
  </si>
  <si>
    <t>โครงการสนับสนุนค่าใช้จ่ายการบริหารสถานศึกษา (อาหารกลางวัน)</t>
  </si>
  <si>
    <t>โครงการสนับสนุนค่าใช้จ่ายการบริหารสถานศึกษา      (ค่าจัดการเรียนการสอน)</t>
  </si>
  <si>
    <t>โครงการสนับสนุนค่าใช้จ่ายการบริหารสถานศึกษา    (การจัดการศึกษาสำหรับศูนย์พัฒนาเด็กเล็ก)</t>
  </si>
  <si>
    <t>โครงการส่งเสริมการเรียนรู้ภาษาอังกฤษ</t>
  </si>
  <si>
    <t>โครงการศูนย์เด็กเล็กสัมพันธ์</t>
  </si>
  <si>
    <t>โครงการค่ายวิทยาศาสตร์</t>
  </si>
  <si>
    <t>โครงการค่ายคุณธรรมจริยธรรม</t>
  </si>
  <si>
    <t>โครงการกิจกรรม              วันปิดภาคเรียน</t>
  </si>
  <si>
    <t>โครงการ Parents Mini English Camp</t>
  </si>
  <si>
    <t>แผนงานการศึกษา</t>
  </si>
  <si>
    <t>โครงการเสริมศักยภาพเยาวชนเทศบาลตำบลหนองพ้อ</t>
  </si>
  <si>
    <t xml:space="preserve">โครงการฝึกอบรมและศึกษาดูงานของกลุ่มผู้สูงอายุ           </t>
  </si>
  <si>
    <t xml:space="preserve">โครงการป้องกันและแก้ไขปัญหายาเสพติด  </t>
  </si>
  <si>
    <t>โครงการจัดงานวันแม่แห่งชาติ</t>
  </si>
  <si>
    <t>แผนงานสร้างความเข้มแข็งของชุมชน</t>
  </si>
  <si>
    <t xml:space="preserve">โครงการอบรมให้ความรู้เกี่ยวกับการป้องกันโรคไข้เลือดออก </t>
  </si>
  <si>
    <t xml:space="preserve">โครงการสัตว์ปลอดโรค  คนปลอดภัยจากโรคพิษสุนัขบ้า  </t>
  </si>
  <si>
    <t xml:space="preserve">โครงการส่งเสริมศักยภาพอาสาสมัครสาธารณสุขประจำหมู่บ้าน (อสม.) เชิงรุก </t>
  </si>
  <si>
    <t>โครงการส่งเสริมชุมชนในการจัดการด้านสาธารณสุข</t>
  </si>
  <si>
    <t>โครงการส่งเสริม สนับสนุนการเฝ้าระวังด้านสุขภาพอนามัยของประชาชน</t>
  </si>
  <si>
    <t xml:space="preserve">โครงการฝึกอบรม สัมมนาและทัศนศึกษาดูงานของกลุ่ม อสม. </t>
  </si>
  <si>
    <t>โครงการป้องกันและควบคุมโรคติดต่อ</t>
  </si>
  <si>
    <t>โครงการควบคุมให้ความรู้เกี่ยวกับโรคเอดส์</t>
  </si>
  <si>
    <t>แผนงานสาธารณสุข</t>
  </si>
  <si>
    <t>โครงการแข่งขันกีฬาพื้นบ้านผู้สูงอายุ</t>
  </si>
  <si>
    <t xml:space="preserve">โครงการแข่งขันกีฬาพื้นบ้านคนพิการ  </t>
  </si>
  <si>
    <t>แผนงานการศาสนา วัฒนธรรมและนันทนาการ</t>
  </si>
  <si>
    <t>โครงการอบรมให้ความรู้เกี่ยวกับทรัพยากรธรรมชาติและสิ่งแวดล้อม</t>
  </si>
  <si>
    <t>โครงการปลูกหญ้าแฝกตามแนวพระราชดำริ</t>
  </si>
  <si>
    <t>แผนงานการเกษตร</t>
  </si>
  <si>
    <t>ยุทธศาสตร์ที่ 3  การจัดการทรัพยากรธรรมชาติและการป้องกันบรรเทาสาธารณภัย</t>
  </si>
  <si>
    <t>โครงการป้องกันและลดอุบัติเหตุในช่วงเทศกาลสำคัญ</t>
  </si>
  <si>
    <t>แผนงานรักษาความสงบภายใน</t>
  </si>
  <si>
    <t>กองคลัง</t>
  </si>
  <si>
    <t>โครงการประชาสัมพันธ์การรับชำระภาษีและค่าธรรมเนียมท้องถิ่น</t>
  </si>
  <si>
    <t>โครงการจัดทำ/ปรับปรุงระบบแผนที่ภาษี</t>
  </si>
  <si>
    <t>โครงการปรับปรุงอาคารโรงเรียนบ้านโคกวาเป็นสำนักงานเทศบาลตำบลหนองพ้อ</t>
  </si>
  <si>
    <t>โครงการปกป้องและเชิดชูสถาบันพระมหากษัตริย์</t>
  </si>
  <si>
    <t>แผนงานบริหารงานทั่วไป</t>
  </si>
  <si>
    <t>ยุทธศาสตร์ที่ 4  การบริหารจัดการองค์กรอย่างมีธรรมาภิบาล</t>
  </si>
  <si>
    <t>โครงการพัฒนาคลองท่าแนะและแหล่งน้ำอื่นๆในเขตพื้นที่เทศบาลตำบลหนองพ้อ</t>
  </si>
  <si>
    <t>โครงการส่งเสริมกลุ่มเกษตรกรตามหลักปรัชญาเศรษฐกิจพอเพียง เช่น ค่าวิทยากร ค่าอาหาร ค่าเครื่องดื่ม ค่าอุปกรณ์ต่างๆ ฯลฯ</t>
  </si>
  <si>
    <t>โครงการฝึกอบรม สัมมนาและทัศนศึกษาดูงาน</t>
  </si>
  <si>
    <t>ยุทธศาสตร์ที่ 5  การสร้างความเข้มแข็งภาคเกษตรและระบบเศรษฐกิจ</t>
  </si>
  <si>
    <t>ทต.หนองพ้อ</t>
  </si>
  <si>
    <t>ก่อสร้างถนนคอนกรีตเสริมเหล็ก ขนาดผิวจราจร กว้าง 3 เมตร หนา  0.15  เมตร ยาว 212 เมตร (เจาะความหนาทุก 50 เมตร) พร้อมไหล่ทางวัสดุคัดเลือกตามสภาพพื้นที่ กว้างเฉลี่ย ข้างละ 0.25 เมตร (หรือมีพื้นที่ คสล.ไม่น้อยกว่า 636 ตร.ม.) และติดป้ายโครงการจำนวน 1 ป้าย รายละเอียดตามแบบแปลนเทศบาลตำบลหนองพ้อกำหนด</t>
  </si>
  <si>
    <t>รวม</t>
  </si>
  <si>
    <t>ก่อสร้างถนนคอนกรีตเสริมเหล็ก ขนาดผิวจราจร กว้าง 4 เมตร หนา  0.15  เมตร ยาว 179 เมตร (เจาะความหนาทุก 50 เมตร) พร้อมไหล่ทางวัสดุคัดเลือกตามสภาพพื้นที่ กว้างเฉลี่ย ข้างละ 0.50 เมตร (หรือมีพื้นที่ คสล.ไม่น้อยกว่า 716 ตร.ม.) และติดป้ายโครงการจำนวน 1 ป้าย รายละเอียดตามแบบแปลนเทศบาลตำบลหนองพ้อกำหนด</t>
  </si>
  <si>
    <t>ก่อสร้างถนนคอนกรีตเสริมเหล็ก ขนาดผิวจราจร กว้าง 3.50 เมตร หนา  0.15  เมตร ยาว 205 เมตร (เจาะความหนาทุก 50 เมตร) พร้อมไหล่ทางวัสดุคัดเลือกตามสภาพพื้นที่ กว้างเฉลี่ย ข้างละ 0.25 เมตร (หรือมีพื้นที่ คสล.ไม่น้อยกว่า 717.50 ตร.ม.) และติดป้ายโครงการจำนวน 1 ป้าย รายละเอียดตามแบบแปลนเทศบาลตำบลหนองพ้อกำหนด</t>
  </si>
  <si>
    <t>ก่อสร้างถนนคอนกรีตเสริมเหล็ก ขนาดผิวจราจรกว้าง 4 เมตร หนา  0.15  เมตร ยาว 453 เมตร (เจาะความหนาทุก 50 เมตร) พร้อมไหล่ทางวัสดุคัดเลือกตามสภาพพื้นที่ กว้างเฉลี่ย ข้างละ 0.50 เมตร (หรือมีพื้นที่ คสล.ไม่น้อยกว่า 1,812.00 ตร.ม.) และติดป้ายโครงการจำนวน 1 ป้าย รายละเอียดตามแบบแปลนเทศบาลตำบลหนองพ้อกำหนด</t>
  </si>
  <si>
    <t>โครงการก่อสร้างถนนคอนกรีตเสริมเหล็กสายเกาะปาบ - ท่าปลับ หมู่ที่ 3</t>
  </si>
  <si>
    <t>สถานที่ดำเนินการ</t>
  </si>
  <si>
    <t>รายละเอียดของกิจกรรมที่เกิดขึ้นจากโครงการ</t>
  </si>
  <si>
    <t>ลำดับที่</t>
  </si>
  <si>
    <t>1.1 แผนงานเคหะและชุมชน</t>
  </si>
  <si>
    <t>ยุทธศาสตร์ที่  6. ยุทธศาสตร์การส่งเสริมการท่องเที่ยวในชุมชน</t>
  </si>
  <si>
    <t>*****************************************************</t>
  </si>
  <si>
    <t>แผนการดำเนินงาน  ประจำปีงบประมาณ พ.ศ. 2564</t>
  </si>
  <si>
    <t>บัญชีโครงการ/กิจกรรม/งบประมาณ</t>
  </si>
  <si>
    <t>โครงการหิ้วปิ่นโต           ไปวัดพัฒนาจิตใจ</t>
  </si>
  <si>
    <t>โครงการหนูน้อย            รักษ์มโนราณ์ ฯลฯ</t>
  </si>
  <si>
    <t>โครงการสืบทอดประเพณีทำขวัญข้าว</t>
  </si>
  <si>
    <t>โครงการวันอาสาฬหบูชา</t>
  </si>
  <si>
    <t>โครงการวันอัฏฐมีบูชา</t>
  </si>
  <si>
    <t>โครงการวันวิสาขบูชา</t>
  </si>
  <si>
    <t>โครงการวันมาฆบูชา</t>
  </si>
  <si>
    <t>โครงการวันสารทเดือนสิบ</t>
  </si>
  <si>
    <t>โครงการแลกเปลี่ยนเรียนรู้ภูมิปัญญาท้องถิ่น</t>
  </si>
  <si>
    <t xml:space="preserve">โครงการจัดทำ/ปรับปรุงข้อมูลปราชญ์ชาวบ้านและภูมิปัญญาท้องถิ่น </t>
  </si>
  <si>
    <t>โครงการจัดงานสรงน้ำพระพุทธรูปและรดน้ำ     ขอพรผู้สูงอายุ</t>
  </si>
  <si>
    <t>โครงการ/กิจกรรมวันสำคัญต่างๆ เกี่ยวกับ ประเพณีวัฒนธรรม</t>
  </si>
  <si>
    <t>โครงการ/กิจกรรมต่างๆ เพื่อส่งเสริม สืบสาน อนุรักษ์ ปราชญ์ ภูมิปัญญา ประเพณีวัฒนธรรม        ของชาติ ของท้องถิ่น ฯลฯ</t>
  </si>
  <si>
    <t>โครงการ วัด ประชา รัฐ สร้างสุข</t>
  </si>
  <si>
    <t>แผนงานการศาสนาวัฒนธรรม และนันทนาการ</t>
  </si>
  <si>
    <t>ยุทธศาสตร์ที่  7. ยุทธศาสตร์การส่งเสริมศาสนา ศิลปะ วัฒนธรรมประเพณี และภูมิปัญญาท้องถิ่น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</si>
</sst>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19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3"/>
      <name val="TH SarabunIT๙"/>
      <family val="2"/>
    </font>
    <font>
      <b/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rgb="FFFF0000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26"/>
      <color rgb="FFFF0000"/>
      <name val="Tahoma"/>
      <family val="2"/>
      <scheme val="minor"/>
    </font>
    <font>
      <sz val="26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26"/>
      <name val="Tahoma"/>
      <family val="2"/>
    </font>
    <font>
      <sz val="14"/>
      <color theme="1"/>
      <name val="TH SarabunIT๙"/>
      <family val="2"/>
    </font>
    <font>
      <sz val="14"/>
      <color rgb="FFFF0000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6"/>
      <name val="TH SarabunIT๙"/>
      <family val="2"/>
    </font>
    <font>
      <b/>
      <sz val="13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47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 vertical="top"/>
    </xf>
    <xf numFmtId="0" fontId="4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3" fontId="5" fillId="2" borderId="1" xfId="0" applyNumberFormat="1" applyFont="1" applyFill="1" applyBorder="1" applyAlignment="1">
      <alignment horizontal="center" vertical="top" wrapText="1"/>
    </xf>
    <xf numFmtId="3" fontId="5" fillId="2" borderId="1" xfId="0" applyNumberFormat="1" applyFont="1" applyFill="1" applyBorder="1" applyAlignment="1">
      <alignment horizontal="right" vertical="top" wrapText="1"/>
    </xf>
    <xf numFmtId="3" fontId="5" fillId="2" borderId="5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6" fillId="0" borderId="4" xfId="0" applyFont="1" applyBorder="1"/>
    <xf numFmtId="0" fontId="6" fillId="0" borderId="17" xfId="0" applyFont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3" fontId="5" fillId="2" borderId="20" xfId="0" applyNumberFormat="1" applyFont="1" applyFill="1" applyBorder="1" applyAlignment="1">
      <alignment horizontal="right" vertical="top" wrapText="1"/>
    </xf>
    <xf numFmtId="0" fontId="5" fillId="2" borderId="19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6" fillId="0" borderId="15" xfId="0" applyFont="1" applyBorder="1"/>
    <xf numFmtId="3" fontId="5" fillId="2" borderId="4" xfId="0" applyNumberFormat="1" applyFont="1" applyFill="1" applyBorder="1" applyAlignment="1">
      <alignment horizontal="center" vertical="top" wrapText="1"/>
    </xf>
    <xf numFmtId="0" fontId="1" fillId="0" borderId="4" xfId="0" applyFont="1" applyBorder="1"/>
    <xf numFmtId="0" fontId="5" fillId="0" borderId="4" xfId="0" applyFont="1" applyBorder="1" applyAlignment="1">
      <alignment vertical="top" wrapText="1"/>
    </xf>
    <xf numFmtId="0" fontId="9" fillId="0" borderId="4" xfId="0" applyFont="1" applyBorder="1"/>
    <xf numFmtId="0" fontId="10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3" fontId="13" fillId="0" borderId="4" xfId="0" applyNumberFormat="1" applyFont="1" applyBorder="1" applyAlignment="1">
      <alignment horizontal="center" vertical="top" wrapText="1"/>
    </xf>
    <xf numFmtId="3" fontId="5" fillId="2" borderId="21" xfId="0" applyNumberFormat="1" applyFont="1" applyFill="1" applyBorder="1" applyAlignment="1">
      <alignment horizontal="righ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vertical="top" wrapText="1"/>
    </xf>
    <xf numFmtId="3" fontId="5" fillId="2" borderId="22" xfId="0" applyNumberFormat="1" applyFont="1" applyFill="1" applyBorder="1" applyAlignment="1">
      <alignment horizontal="right" vertical="top" wrapText="1"/>
    </xf>
    <xf numFmtId="0" fontId="13" fillId="0" borderId="0" xfId="0" applyFont="1" applyAlignment="1">
      <alignment horizontal="left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center" wrapText="1"/>
    </xf>
    <xf numFmtId="187" fontId="5" fillId="0" borderId="4" xfId="1" applyNumberFormat="1" applyFont="1" applyBorder="1" applyAlignment="1">
      <alignment vertical="top"/>
    </xf>
    <xf numFmtId="3" fontId="5" fillId="2" borderId="4" xfId="0" applyNumberFormat="1" applyFont="1" applyFill="1" applyBorder="1" applyAlignment="1">
      <alignment horizontal="right" vertical="top" wrapText="1"/>
    </xf>
    <xf numFmtId="3" fontId="5" fillId="2" borderId="10" xfId="0" applyNumberFormat="1" applyFont="1" applyFill="1" applyBorder="1" applyAlignment="1">
      <alignment horizontal="right" vertical="top" wrapText="1"/>
    </xf>
    <xf numFmtId="0" fontId="13" fillId="0" borderId="10" xfId="0" applyFont="1" applyBorder="1" applyAlignment="1">
      <alignment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 wrapText="1"/>
    </xf>
    <xf numFmtId="43" fontId="5" fillId="0" borderId="4" xfId="1" applyFont="1" applyBorder="1" applyAlignment="1">
      <alignment vertical="top"/>
    </xf>
    <xf numFmtId="3" fontId="5" fillId="0" borderId="4" xfId="0" applyNumberFormat="1" applyFont="1" applyBorder="1" applyAlignment="1">
      <alignment horizontal="center" vertical="top" wrapText="1"/>
    </xf>
    <xf numFmtId="0" fontId="14" fillId="2" borderId="4" xfId="0" applyFont="1" applyFill="1" applyBorder="1" applyAlignment="1">
      <alignment horizontal="left" vertical="top" wrapText="1"/>
    </xf>
    <xf numFmtId="3" fontId="14" fillId="2" borderId="4" xfId="0" applyNumberFormat="1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3" fontId="13" fillId="0" borderId="4" xfId="0" applyNumberFormat="1" applyFont="1" applyBorder="1" applyAlignment="1">
      <alignment vertical="top" wrapText="1"/>
    </xf>
    <xf numFmtId="3" fontId="5" fillId="2" borderId="17" xfId="0" applyNumberFormat="1" applyFont="1" applyFill="1" applyBorder="1" applyAlignment="1">
      <alignment horizontal="right" vertical="top" wrapText="1"/>
    </xf>
    <xf numFmtId="3" fontId="14" fillId="2" borderId="17" xfId="0" applyNumberFormat="1" applyFont="1" applyFill="1" applyBorder="1" applyAlignment="1">
      <alignment horizontal="right" vertical="top" wrapText="1"/>
    </xf>
    <xf numFmtId="0" fontId="5" fillId="2" borderId="0" xfId="0" applyFont="1" applyFill="1"/>
    <xf numFmtId="0" fontId="5" fillId="2" borderId="0" xfId="0" applyFont="1" applyFill="1" applyAlignment="1">
      <alignment horizontal="center" vertical="top"/>
    </xf>
    <xf numFmtId="3" fontId="15" fillId="0" borderId="4" xfId="0" applyNumberFormat="1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15" fillId="0" borderId="15" xfId="0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left" vertical="top" wrapText="1"/>
    </xf>
    <xf numFmtId="0" fontId="5" fillId="2" borderId="30" xfId="0" applyFont="1" applyFill="1" applyBorder="1" applyAlignment="1">
      <alignment horizontal="left" vertical="top" wrapText="1"/>
    </xf>
    <xf numFmtId="0" fontId="5" fillId="2" borderId="31" xfId="0" applyFont="1" applyFill="1" applyBorder="1" applyAlignment="1">
      <alignment horizontal="left" vertical="top" wrapText="1"/>
    </xf>
    <xf numFmtId="3" fontId="5" fillId="2" borderId="30" xfId="0" applyNumberFormat="1" applyFont="1" applyFill="1" applyBorder="1" applyAlignment="1">
      <alignment horizontal="right" vertical="top" wrapText="1"/>
    </xf>
    <xf numFmtId="3" fontId="5" fillId="2" borderId="2" xfId="0" applyNumberFormat="1" applyFont="1" applyFill="1" applyBorder="1" applyAlignment="1">
      <alignment horizontal="right" vertical="top" wrapText="1"/>
    </xf>
    <xf numFmtId="3" fontId="5" fillId="2" borderId="32" xfId="0" applyNumberFormat="1" applyFont="1" applyFill="1" applyBorder="1" applyAlignment="1">
      <alignment horizontal="right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30" xfId="0" applyFont="1" applyFill="1" applyBorder="1" applyAlignment="1">
      <alignment horizontal="center" vertical="top" wrapText="1"/>
    </xf>
    <xf numFmtId="0" fontId="1" fillId="0" borderId="27" xfId="0" applyFont="1" applyBorder="1"/>
    <xf numFmtId="3" fontId="5" fillId="2" borderId="2" xfId="0" applyNumberFormat="1" applyFont="1" applyFill="1" applyBorder="1" applyAlignment="1">
      <alignment horizontal="center" vertical="top" wrapText="1"/>
    </xf>
    <xf numFmtId="0" fontId="6" fillId="0" borderId="11" xfId="0" applyFont="1" applyBorder="1"/>
    <xf numFmtId="0" fontId="6" fillId="0" borderId="27" xfId="0" applyFont="1" applyBorder="1"/>
    <xf numFmtId="0" fontId="5" fillId="2" borderId="2" xfId="0" applyFont="1" applyFill="1" applyBorder="1" applyAlignment="1">
      <alignment horizontal="left" vertical="top" wrapText="1"/>
    </xf>
    <xf numFmtId="0" fontId="16" fillId="0" borderId="4" xfId="0" applyFont="1" applyBorder="1"/>
    <xf numFmtId="0" fontId="17" fillId="2" borderId="4" xfId="0" applyFont="1" applyFill="1" applyBorder="1"/>
    <xf numFmtId="3" fontId="17" fillId="2" borderId="4" xfId="0" applyNumberFormat="1" applyFont="1" applyFill="1" applyBorder="1"/>
    <xf numFmtId="0" fontId="17" fillId="2" borderId="4" xfId="0" applyFont="1" applyFill="1" applyBorder="1" applyAlignment="1">
      <alignment horizontal="center"/>
    </xf>
    <xf numFmtId="0" fontId="1" fillId="0" borderId="24" xfId="0" applyFont="1" applyBorder="1"/>
    <xf numFmtId="0" fontId="5" fillId="2" borderId="1" xfId="0" applyFont="1" applyFill="1" applyBorder="1" applyAlignment="1">
      <alignment vertical="top" wrapText="1"/>
    </xf>
    <xf numFmtId="0" fontId="17" fillId="2" borderId="4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 wrapText="1"/>
    </xf>
    <xf numFmtId="0" fontId="6" fillId="0" borderId="36" xfId="0" applyFont="1" applyBorder="1"/>
    <xf numFmtId="0" fontId="5" fillId="2" borderId="3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280147</xdr:colOff>
      <xdr:row>7</xdr:row>
      <xdr:rowOff>294155</xdr:rowOff>
    </xdr:from>
    <xdr:to>
      <xdr:col>10</xdr:col>
      <xdr:colOff>0</xdr:colOff>
      <xdr:row>7</xdr:row>
      <xdr:rowOff>308163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7101728" y="2521324"/>
          <a:ext cx="1190625" cy="14008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6</xdr:col>
      <xdr:colOff>7003</xdr:colOff>
      <xdr:row>8</xdr:row>
      <xdr:rowOff>266139</xdr:rowOff>
    </xdr:from>
    <xdr:to>
      <xdr:col>10</xdr:col>
      <xdr:colOff>21010</xdr:colOff>
      <xdr:row>8</xdr:row>
      <xdr:rowOff>280147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7122738" y="4496360"/>
          <a:ext cx="1190625" cy="14008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6</xdr:col>
      <xdr:colOff>21011</xdr:colOff>
      <xdr:row>9</xdr:row>
      <xdr:rowOff>217114</xdr:rowOff>
    </xdr:from>
    <xdr:to>
      <xdr:col>10</xdr:col>
      <xdr:colOff>35018</xdr:colOff>
      <xdr:row>9</xdr:row>
      <xdr:rowOff>231122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7136746" y="6429375"/>
          <a:ext cx="1190625" cy="14008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14008</xdr:colOff>
      <xdr:row>10</xdr:row>
      <xdr:rowOff>350184</xdr:rowOff>
    </xdr:from>
    <xdr:to>
      <xdr:col>14</xdr:col>
      <xdr:colOff>28015</xdr:colOff>
      <xdr:row>10</xdr:row>
      <xdr:rowOff>364192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8306361" y="8544485"/>
          <a:ext cx="1190625" cy="14008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21011</xdr:colOff>
      <xdr:row>11</xdr:row>
      <xdr:rowOff>322169</xdr:rowOff>
    </xdr:from>
    <xdr:to>
      <xdr:col>14</xdr:col>
      <xdr:colOff>35018</xdr:colOff>
      <xdr:row>11</xdr:row>
      <xdr:rowOff>336177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8313364" y="10498511"/>
          <a:ext cx="1190625" cy="14008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7</xdr:row>
      <xdr:rowOff>217114</xdr:rowOff>
    </xdr:from>
    <xdr:to>
      <xdr:col>14</xdr:col>
      <xdr:colOff>268101</xdr:colOff>
      <xdr:row>7</xdr:row>
      <xdr:rowOff>221597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63799C7A-D734-4A0B-A971-082E9AC23509}"/>
            </a:ext>
          </a:extLst>
        </xdr:cNvPr>
        <xdr:cNvCxnSpPr/>
      </xdr:nvCxnSpPr>
      <xdr:spPr>
        <a:xfrm flipV="1">
          <a:off x="2028825" y="1445839"/>
          <a:ext cx="7840476" cy="4483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664229</xdr:colOff>
      <xdr:row>8</xdr:row>
      <xdr:rowOff>198064</xdr:rowOff>
    </xdr:from>
    <xdr:to>
      <xdr:col>14</xdr:col>
      <xdr:colOff>276225</xdr:colOff>
      <xdr:row>8</xdr:row>
      <xdr:rowOff>202547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0D5CC6BD-02B3-49E4-BD5C-59AD203D0677}"/>
            </a:ext>
          </a:extLst>
        </xdr:cNvPr>
        <xdr:cNvCxnSpPr/>
      </xdr:nvCxnSpPr>
      <xdr:spPr>
        <a:xfrm flipV="1">
          <a:off x="2035829" y="1626814"/>
          <a:ext cx="7841596" cy="4483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647700</xdr:colOff>
      <xdr:row>9</xdr:row>
      <xdr:rowOff>238685</xdr:rowOff>
    </xdr:from>
    <xdr:to>
      <xdr:col>14</xdr:col>
      <xdr:colOff>258576</xdr:colOff>
      <xdr:row>9</xdr:row>
      <xdr:rowOff>238685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145AA688-791B-4530-B03C-75BAB3943D9E}"/>
            </a:ext>
          </a:extLst>
        </xdr:cNvPr>
        <xdr:cNvCxnSpPr/>
      </xdr:nvCxnSpPr>
      <xdr:spPr>
        <a:xfrm flipV="1">
          <a:off x="2019300" y="1810310"/>
          <a:ext cx="7840476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189099</xdr:rowOff>
    </xdr:from>
    <xdr:to>
      <xdr:col>10</xdr:col>
      <xdr:colOff>7004</xdr:colOff>
      <xdr:row>7</xdr:row>
      <xdr:rowOff>203107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6EEFEE79-48A7-424C-8C91-B18BC70830F9}"/>
            </a:ext>
          </a:extLst>
        </xdr:cNvPr>
        <xdr:cNvCxnSpPr/>
      </xdr:nvCxnSpPr>
      <xdr:spPr>
        <a:xfrm flipV="1">
          <a:off x="4800600" y="1446399"/>
          <a:ext cx="2064404" cy="4483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273143</xdr:colOff>
      <xdr:row>8</xdr:row>
      <xdr:rowOff>147077</xdr:rowOff>
    </xdr:from>
    <xdr:to>
      <xdr:col>11</xdr:col>
      <xdr:colOff>14007</xdr:colOff>
      <xdr:row>8</xdr:row>
      <xdr:rowOff>147078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495CD7CA-FEAD-4E64-8176-6DF1DCBCDF8C}"/>
            </a:ext>
          </a:extLst>
        </xdr:cNvPr>
        <xdr:cNvCxnSpPr/>
      </xdr:nvCxnSpPr>
      <xdr:spPr>
        <a:xfrm flipV="1">
          <a:off x="5759543" y="1594877"/>
          <a:ext cx="1798264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273144</xdr:colOff>
      <xdr:row>9</xdr:row>
      <xdr:rowOff>161085</xdr:rowOff>
    </xdr:from>
    <xdr:to>
      <xdr:col>13</xdr:col>
      <xdr:colOff>14007</xdr:colOff>
      <xdr:row>9</xdr:row>
      <xdr:rowOff>175092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2EA44C89-EA28-41DF-9E09-391D58DF7971}"/>
            </a:ext>
          </a:extLst>
        </xdr:cNvPr>
        <xdr:cNvCxnSpPr/>
      </xdr:nvCxnSpPr>
      <xdr:spPr>
        <a:xfrm flipV="1">
          <a:off x="7131144" y="1789860"/>
          <a:ext cx="1798263" cy="14007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280147</xdr:colOff>
      <xdr:row>10</xdr:row>
      <xdr:rowOff>161084</xdr:rowOff>
    </xdr:from>
    <xdr:to>
      <xdr:col>13</xdr:col>
      <xdr:colOff>21010</xdr:colOff>
      <xdr:row>10</xdr:row>
      <xdr:rowOff>175091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F293B521-A308-4E40-BA9C-E1DF28B2A5F2}"/>
            </a:ext>
          </a:extLst>
        </xdr:cNvPr>
        <xdr:cNvCxnSpPr/>
      </xdr:nvCxnSpPr>
      <xdr:spPr>
        <a:xfrm flipV="1">
          <a:off x="7138147" y="1970834"/>
          <a:ext cx="1798263" cy="14007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287151</xdr:colOff>
      <xdr:row>11</xdr:row>
      <xdr:rowOff>168088</xdr:rowOff>
    </xdr:from>
    <xdr:to>
      <xdr:col>14</xdr:col>
      <xdr:colOff>287151</xdr:colOff>
      <xdr:row>11</xdr:row>
      <xdr:rowOff>196104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BF46F8FA-19D7-48E9-997B-516A4BF80A8B}"/>
            </a:ext>
          </a:extLst>
        </xdr:cNvPr>
        <xdr:cNvCxnSpPr/>
      </xdr:nvCxnSpPr>
      <xdr:spPr>
        <a:xfrm flipV="1">
          <a:off x="7145151" y="2158813"/>
          <a:ext cx="2743200" cy="8966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11</xdr:col>
      <xdr:colOff>0</xdr:colOff>
      <xdr:row>12</xdr:row>
      <xdr:rowOff>175092</xdr:rowOff>
    </xdr:from>
    <xdr:to>
      <xdr:col>13</xdr:col>
      <xdr:colOff>35018</xdr:colOff>
      <xdr:row>12</xdr:row>
      <xdr:rowOff>189099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7EE5A00A-E103-4724-BF8B-472B27A5FDE0}"/>
            </a:ext>
          </a:extLst>
        </xdr:cNvPr>
        <xdr:cNvCxnSpPr/>
      </xdr:nvCxnSpPr>
      <xdr:spPr>
        <a:xfrm flipV="1">
          <a:off x="7543800" y="2346792"/>
          <a:ext cx="1406618" cy="4482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0</xdr:colOff>
      <xdr:row>13</xdr:row>
      <xdr:rowOff>189099</xdr:rowOff>
    </xdr:from>
    <xdr:to>
      <xdr:col>15</xdr:col>
      <xdr:colOff>35018</xdr:colOff>
      <xdr:row>13</xdr:row>
      <xdr:rowOff>224118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62119F83-BCC4-4D22-9C91-B4A47C756BC6}"/>
            </a:ext>
          </a:extLst>
        </xdr:cNvPr>
        <xdr:cNvCxnSpPr/>
      </xdr:nvCxnSpPr>
      <xdr:spPr>
        <a:xfrm flipV="1">
          <a:off x="2057400" y="2532249"/>
          <a:ext cx="8264618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693365</xdr:colOff>
      <xdr:row>14</xdr:row>
      <xdr:rowOff>203106</xdr:rowOff>
    </xdr:from>
    <xdr:to>
      <xdr:col>15</xdr:col>
      <xdr:colOff>7004</xdr:colOff>
      <xdr:row>14</xdr:row>
      <xdr:rowOff>238125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76EC2A37-54A6-4232-832D-B14D396CBF41}"/>
            </a:ext>
          </a:extLst>
        </xdr:cNvPr>
        <xdr:cNvCxnSpPr/>
      </xdr:nvCxnSpPr>
      <xdr:spPr>
        <a:xfrm flipV="1">
          <a:off x="2055440" y="2717706"/>
          <a:ext cx="8238564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700368</xdr:colOff>
      <xdr:row>15</xdr:row>
      <xdr:rowOff>175092</xdr:rowOff>
    </xdr:from>
    <xdr:to>
      <xdr:col>15</xdr:col>
      <xdr:colOff>14007</xdr:colOff>
      <xdr:row>15</xdr:row>
      <xdr:rowOff>210111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188A1EF0-1D90-4E90-8ECB-7DD6576F217E}"/>
            </a:ext>
          </a:extLst>
        </xdr:cNvPr>
        <xdr:cNvCxnSpPr/>
      </xdr:nvCxnSpPr>
      <xdr:spPr>
        <a:xfrm flipV="1">
          <a:off x="2052918" y="2889717"/>
          <a:ext cx="8248089" cy="6444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7004</xdr:colOff>
      <xdr:row>16</xdr:row>
      <xdr:rowOff>154081</xdr:rowOff>
    </xdr:from>
    <xdr:to>
      <xdr:col>15</xdr:col>
      <xdr:colOff>42022</xdr:colOff>
      <xdr:row>16</xdr:row>
      <xdr:rowOff>189100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026EFA3E-53E8-47F5-8938-7DA067E7123C}"/>
            </a:ext>
          </a:extLst>
        </xdr:cNvPr>
        <xdr:cNvCxnSpPr/>
      </xdr:nvCxnSpPr>
      <xdr:spPr>
        <a:xfrm flipV="1">
          <a:off x="2064404" y="3049681"/>
          <a:ext cx="8264618" cy="25494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707372</xdr:colOff>
      <xdr:row>17</xdr:row>
      <xdr:rowOff>196103</xdr:rowOff>
    </xdr:from>
    <xdr:to>
      <xdr:col>15</xdr:col>
      <xdr:colOff>21011</xdr:colOff>
      <xdr:row>17</xdr:row>
      <xdr:rowOff>231122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F8100CC4-6CCF-44F7-BC58-8499FBB026B2}"/>
            </a:ext>
          </a:extLst>
        </xdr:cNvPr>
        <xdr:cNvCxnSpPr/>
      </xdr:nvCxnSpPr>
      <xdr:spPr>
        <a:xfrm flipV="1">
          <a:off x="2059922" y="3253628"/>
          <a:ext cx="8248089" cy="6444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707371</xdr:colOff>
      <xdr:row>18</xdr:row>
      <xdr:rowOff>154081</xdr:rowOff>
    </xdr:from>
    <xdr:to>
      <xdr:col>15</xdr:col>
      <xdr:colOff>21010</xdr:colOff>
      <xdr:row>18</xdr:row>
      <xdr:rowOff>189100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134C6A32-F5CC-408C-B772-B72D8937EED4}"/>
            </a:ext>
          </a:extLst>
        </xdr:cNvPr>
        <xdr:cNvCxnSpPr/>
      </xdr:nvCxnSpPr>
      <xdr:spPr>
        <a:xfrm flipV="1">
          <a:off x="2059921" y="3411631"/>
          <a:ext cx="8248089" cy="25494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280147</xdr:colOff>
      <xdr:row>7</xdr:row>
      <xdr:rowOff>245129</xdr:rowOff>
    </xdr:from>
    <xdr:to>
      <xdr:col>14</xdr:col>
      <xdr:colOff>7002</xdr:colOff>
      <xdr:row>7</xdr:row>
      <xdr:rowOff>245130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2D832597-A1F8-41FE-9EC6-FB0EA8902BAE}"/>
            </a:ext>
          </a:extLst>
        </xdr:cNvPr>
        <xdr:cNvCxnSpPr/>
      </xdr:nvCxnSpPr>
      <xdr:spPr>
        <a:xfrm flipV="1">
          <a:off x="8509747" y="1445279"/>
          <a:ext cx="1098455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273144</xdr:colOff>
      <xdr:row>8</xdr:row>
      <xdr:rowOff>245128</xdr:rowOff>
    </xdr:from>
    <xdr:to>
      <xdr:col>9</xdr:col>
      <xdr:colOff>294153</xdr:colOff>
      <xdr:row>8</xdr:row>
      <xdr:rowOff>245129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DFB7049F-E9C0-44DB-B8BD-08D4F9F22940}"/>
            </a:ext>
          </a:extLst>
        </xdr:cNvPr>
        <xdr:cNvCxnSpPr/>
      </xdr:nvCxnSpPr>
      <xdr:spPr>
        <a:xfrm flipV="1">
          <a:off x="5759544" y="1626253"/>
          <a:ext cx="706809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4</xdr:col>
      <xdr:colOff>273143</xdr:colOff>
      <xdr:row>9</xdr:row>
      <xdr:rowOff>273145</xdr:rowOff>
    </xdr:from>
    <xdr:to>
      <xdr:col>7</xdr:col>
      <xdr:colOff>14007</xdr:colOff>
      <xdr:row>9</xdr:row>
      <xdr:rowOff>280147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7CED17B7-6491-4D11-B78D-88D28C50394C}"/>
            </a:ext>
          </a:extLst>
        </xdr:cNvPr>
        <xdr:cNvCxnSpPr/>
      </xdr:nvCxnSpPr>
      <xdr:spPr>
        <a:xfrm>
          <a:off x="3016343" y="1806670"/>
          <a:ext cx="1798264" cy="7002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0</xdr:colOff>
      <xdr:row>10</xdr:row>
      <xdr:rowOff>266139</xdr:rowOff>
    </xdr:from>
    <xdr:to>
      <xdr:col>10</xdr:col>
      <xdr:colOff>21010</xdr:colOff>
      <xdr:row>10</xdr:row>
      <xdr:rowOff>266140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59B0162B-A301-4864-B3E0-49D7CBE94B2F}"/>
            </a:ext>
          </a:extLst>
        </xdr:cNvPr>
        <xdr:cNvCxnSpPr/>
      </xdr:nvCxnSpPr>
      <xdr:spPr>
        <a:xfrm flipV="1">
          <a:off x="6172200" y="1990164"/>
          <a:ext cx="706810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273143</xdr:colOff>
      <xdr:row>7</xdr:row>
      <xdr:rowOff>210111</xdr:rowOff>
    </xdr:from>
    <xdr:to>
      <xdr:col>6</xdr:col>
      <xdr:colOff>14007</xdr:colOff>
      <xdr:row>7</xdr:row>
      <xdr:rowOff>217114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0CC402AA-344D-4606-93ED-13CAB304EB84}"/>
            </a:ext>
          </a:extLst>
        </xdr:cNvPr>
        <xdr:cNvCxnSpPr/>
      </xdr:nvCxnSpPr>
      <xdr:spPr>
        <a:xfrm>
          <a:off x="3016343" y="1448361"/>
          <a:ext cx="1112464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0</xdr:colOff>
      <xdr:row>8</xdr:row>
      <xdr:rowOff>210111</xdr:rowOff>
    </xdr:from>
    <xdr:to>
      <xdr:col>8</xdr:col>
      <xdr:colOff>35019</xdr:colOff>
      <xdr:row>8</xdr:row>
      <xdr:rowOff>217114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BF76CD37-0E0F-4BC4-8806-E6563BBFD5FE}"/>
            </a:ext>
          </a:extLst>
        </xdr:cNvPr>
        <xdr:cNvCxnSpPr/>
      </xdr:nvCxnSpPr>
      <xdr:spPr>
        <a:xfrm>
          <a:off x="4800600" y="1629336"/>
          <a:ext cx="720819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266139</xdr:colOff>
      <xdr:row>9</xdr:row>
      <xdr:rowOff>259136</xdr:rowOff>
    </xdr:from>
    <xdr:to>
      <xdr:col>9</xdr:col>
      <xdr:colOff>7003</xdr:colOff>
      <xdr:row>9</xdr:row>
      <xdr:rowOff>266139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C1C063E0-13A7-4057-ADB5-6A5AAD11B54B}"/>
            </a:ext>
          </a:extLst>
        </xdr:cNvPr>
        <xdr:cNvCxnSpPr/>
      </xdr:nvCxnSpPr>
      <xdr:spPr>
        <a:xfrm>
          <a:off x="5066739" y="1811711"/>
          <a:ext cx="1112464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6</xdr:col>
      <xdr:colOff>280147</xdr:colOff>
      <xdr:row>10</xdr:row>
      <xdr:rowOff>231121</xdr:rowOff>
    </xdr:from>
    <xdr:to>
      <xdr:col>8</xdr:col>
      <xdr:colOff>7003</xdr:colOff>
      <xdr:row>10</xdr:row>
      <xdr:rowOff>231122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70048913-AA0D-4B24-A2C8-E82F75AE23B7}"/>
            </a:ext>
          </a:extLst>
        </xdr:cNvPr>
        <xdr:cNvCxnSpPr/>
      </xdr:nvCxnSpPr>
      <xdr:spPr>
        <a:xfrm flipV="1">
          <a:off x="4394947" y="1993246"/>
          <a:ext cx="1098456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5</xdr:col>
      <xdr:colOff>287152</xdr:colOff>
      <xdr:row>11</xdr:row>
      <xdr:rowOff>322169</xdr:rowOff>
    </xdr:from>
    <xdr:to>
      <xdr:col>7</xdr:col>
      <xdr:colOff>14007</xdr:colOff>
      <xdr:row>11</xdr:row>
      <xdr:rowOff>322170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21EE4865-C838-4AEF-9744-653F4C3F938E}"/>
            </a:ext>
          </a:extLst>
        </xdr:cNvPr>
        <xdr:cNvCxnSpPr/>
      </xdr:nvCxnSpPr>
      <xdr:spPr>
        <a:xfrm flipV="1">
          <a:off x="3716152" y="2170019"/>
          <a:ext cx="1098455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6</xdr:col>
      <xdr:colOff>280146</xdr:colOff>
      <xdr:row>12</xdr:row>
      <xdr:rowOff>252132</xdr:rowOff>
    </xdr:from>
    <xdr:to>
      <xdr:col>8</xdr:col>
      <xdr:colOff>7002</xdr:colOff>
      <xdr:row>12</xdr:row>
      <xdr:rowOff>252133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E7A92DEE-F286-4B75-997F-808535885ACB}"/>
            </a:ext>
          </a:extLst>
        </xdr:cNvPr>
        <xdr:cNvCxnSpPr/>
      </xdr:nvCxnSpPr>
      <xdr:spPr>
        <a:xfrm flipV="1">
          <a:off x="4394946" y="2357157"/>
          <a:ext cx="1098456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287151</xdr:colOff>
      <xdr:row>13</xdr:row>
      <xdr:rowOff>315165</xdr:rowOff>
    </xdr:from>
    <xdr:to>
      <xdr:col>10</xdr:col>
      <xdr:colOff>14006</xdr:colOff>
      <xdr:row>13</xdr:row>
      <xdr:rowOff>315166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A386F737-9121-4A07-8454-16269617289B}"/>
            </a:ext>
          </a:extLst>
        </xdr:cNvPr>
        <xdr:cNvCxnSpPr/>
      </xdr:nvCxnSpPr>
      <xdr:spPr>
        <a:xfrm flipV="1">
          <a:off x="5773551" y="2534490"/>
          <a:ext cx="1098455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287150</xdr:colOff>
      <xdr:row>14</xdr:row>
      <xdr:rowOff>238125</xdr:rowOff>
    </xdr:from>
    <xdr:to>
      <xdr:col>11</xdr:col>
      <xdr:colOff>14005</xdr:colOff>
      <xdr:row>14</xdr:row>
      <xdr:rowOff>238126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2418375B-06CB-480F-8BF0-0580A3F416C9}"/>
            </a:ext>
          </a:extLst>
        </xdr:cNvPr>
        <xdr:cNvCxnSpPr/>
      </xdr:nvCxnSpPr>
      <xdr:spPr>
        <a:xfrm flipV="1">
          <a:off x="6459350" y="2714625"/>
          <a:ext cx="1098455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7004</xdr:colOff>
      <xdr:row>7</xdr:row>
      <xdr:rowOff>189099</xdr:rowOff>
    </xdr:from>
    <xdr:to>
      <xdr:col>11</xdr:col>
      <xdr:colOff>21011</xdr:colOff>
      <xdr:row>7</xdr:row>
      <xdr:rowOff>203109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FB3D6DED-E4A3-43E8-B765-BDFC1B0A2B96}"/>
            </a:ext>
          </a:extLst>
        </xdr:cNvPr>
        <xdr:cNvCxnSpPr/>
      </xdr:nvCxnSpPr>
      <xdr:spPr>
        <a:xfrm flipV="1">
          <a:off x="5493404" y="1446399"/>
          <a:ext cx="2071407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280147</xdr:colOff>
      <xdr:row>8</xdr:row>
      <xdr:rowOff>210110</xdr:rowOff>
    </xdr:from>
    <xdr:to>
      <xdr:col>11</xdr:col>
      <xdr:colOff>0</xdr:colOff>
      <xdr:row>8</xdr:row>
      <xdr:rowOff>224120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1036D119-F83C-4B1B-A3BB-B4A5D5248F7D}"/>
            </a:ext>
          </a:extLst>
        </xdr:cNvPr>
        <xdr:cNvCxnSpPr/>
      </xdr:nvCxnSpPr>
      <xdr:spPr>
        <a:xfrm flipV="1">
          <a:off x="5080747" y="1629335"/>
          <a:ext cx="2463053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287151</xdr:colOff>
      <xdr:row>7</xdr:row>
      <xdr:rowOff>224120</xdr:rowOff>
    </xdr:from>
    <xdr:to>
      <xdr:col>13</xdr:col>
      <xdr:colOff>14008</xdr:colOff>
      <xdr:row>7</xdr:row>
      <xdr:rowOff>231121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747E6DCA-A6D0-4749-9B32-3B34C6EB3B05}"/>
            </a:ext>
          </a:extLst>
        </xdr:cNvPr>
        <xdr:cNvCxnSpPr/>
      </xdr:nvCxnSpPr>
      <xdr:spPr>
        <a:xfrm>
          <a:off x="7830951" y="1443320"/>
          <a:ext cx="1098457" cy="700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12</xdr:col>
      <xdr:colOff>287150</xdr:colOff>
      <xdr:row>8</xdr:row>
      <xdr:rowOff>224118</xdr:rowOff>
    </xdr:from>
    <xdr:to>
      <xdr:col>14</xdr:col>
      <xdr:colOff>7003</xdr:colOff>
      <xdr:row>8</xdr:row>
      <xdr:rowOff>224120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63E7181F-2924-4DED-B56C-E89356937825}"/>
            </a:ext>
          </a:extLst>
        </xdr:cNvPr>
        <xdr:cNvCxnSpPr/>
      </xdr:nvCxnSpPr>
      <xdr:spPr>
        <a:xfrm flipV="1">
          <a:off x="8516750" y="1624293"/>
          <a:ext cx="1091453" cy="2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266140</xdr:colOff>
      <xdr:row>7</xdr:row>
      <xdr:rowOff>252132</xdr:rowOff>
    </xdr:from>
    <xdr:to>
      <xdr:col>7</xdr:col>
      <xdr:colOff>14007</xdr:colOff>
      <xdr:row>7</xdr:row>
      <xdr:rowOff>252135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98F54B51-AE7C-45EA-ACCE-29805095555A}"/>
            </a:ext>
          </a:extLst>
        </xdr:cNvPr>
        <xdr:cNvCxnSpPr/>
      </xdr:nvCxnSpPr>
      <xdr:spPr>
        <a:xfrm flipV="1">
          <a:off x="3009340" y="1452282"/>
          <a:ext cx="1805267" cy="3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0</xdr:colOff>
      <xdr:row>7</xdr:row>
      <xdr:rowOff>245131</xdr:rowOff>
    </xdr:from>
    <xdr:to>
      <xdr:col>10</xdr:col>
      <xdr:colOff>28015</xdr:colOff>
      <xdr:row>7</xdr:row>
      <xdr:rowOff>252132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107A9954-B027-471A-BAA4-DE8DA13AFCB3}"/>
            </a:ext>
          </a:extLst>
        </xdr:cNvPr>
        <xdr:cNvCxnSpPr/>
      </xdr:nvCxnSpPr>
      <xdr:spPr>
        <a:xfrm>
          <a:off x="6172200" y="1445281"/>
          <a:ext cx="713815" cy="700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259136</xdr:colOff>
      <xdr:row>9</xdr:row>
      <xdr:rowOff>161085</xdr:rowOff>
    </xdr:from>
    <xdr:to>
      <xdr:col>6</xdr:col>
      <xdr:colOff>28015</xdr:colOff>
      <xdr:row>9</xdr:row>
      <xdr:rowOff>175092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29A34682-CF1D-447C-9848-70D9CDA7101F}"/>
            </a:ext>
          </a:extLst>
        </xdr:cNvPr>
        <xdr:cNvCxnSpPr/>
      </xdr:nvCxnSpPr>
      <xdr:spPr>
        <a:xfrm>
          <a:off x="3002336" y="1789860"/>
          <a:ext cx="1140479" cy="14007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294154</xdr:colOff>
      <xdr:row>10</xdr:row>
      <xdr:rowOff>161084</xdr:rowOff>
    </xdr:from>
    <xdr:to>
      <xdr:col>6</xdr:col>
      <xdr:colOff>35019</xdr:colOff>
      <xdr:row>10</xdr:row>
      <xdr:rowOff>168089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621B6C17-B50D-417A-A059-B1CFACC00203}"/>
            </a:ext>
          </a:extLst>
        </xdr:cNvPr>
        <xdr:cNvCxnSpPr/>
      </xdr:nvCxnSpPr>
      <xdr:spPr>
        <a:xfrm flipV="1">
          <a:off x="2351554" y="1970834"/>
          <a:ext cx="1798265" cy="700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287150</xdr:colOff>
      <xdr:row>7</xdr:row>
      <xdr:rowOff>322169</xdr:rowOff>
    </xdr:from>
    <xdr:to>
      <xdr:col>12</xdr:col>
      <xdr:colOff>7003</xdr:colOff>
      <xdr:row>7</xdr:row>
      <xdr:rowOff>322172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555CE6D8-A82D-4145-B864-B440EE12DE86}"/>
            </a:ext>
          </a:extLst>
        </xdr:cNvPr>
        <xdr:cNvCxnSpPr/>
      </xdr:nvCxnSpPr>
      <xdr:spPr>
        <a:xfrm flipV="1">
          <a:off x="6459350" y="1446119"/>
          <a:ext cx="1777253" cy="3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11</xdr:col>
      <xdr:colOff>287151</xdr:colOff>
      <xdr:row>8</xdr:row>
      <xdr:rowOff>203107</xdr:rowOff>
    </xdr:from>
    <xdr:to>
      <xdr:col>15</xdr:col>
      <xdr:colOff>7003</xdr:colOff>
      <xdr:row>8</xdr:row>
      <xdr:rowOff>217117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87D3DC7B-09EC-4157-B6D3-9FF7EB193DF8}"/>
            </a:ext>
          </a:extLst>
        </xdr:cNvPr>
        <xdr:cNvCxnSpPr/>
      </xdr:nvCxnSpPr>
      <xdr:spPr>
        <a:xfrm flipV="1">
          <a:off x="7830951" y="1631857"/>
          <a:ext cx="2463052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287150</xdr:colOff>
      <xdr:row>7</xdr:row>
      <xdr:rowOff>273146</xdr:rowOff>
    </xdr:from>
    <xdr:to>
      <xdr:col>12</xdr:col>
      <xdr:colOff>14007</xdr:colOff>
      <xdr:row>7</xdr:row>
      <xdr:rowOff>280147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63B8979B-F75F-4908-B52C-AB1005D8E4ED}"/>
            </a:ext>
          </a:extLst>
        </xdr:cNvPr>
        <xdr:cNvCxnSpPr/>
      </xdr:nvCxnSpPr>
      <xdr:spPr>
        <a:xfrm>
          <a:off x="7145150" y="1444721"/>
          <a:ext cx="1098457" cy="700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0</xdr:colOff>
      <xdr:row>8</xdr:row>
      <xdr:rowOff>280150</xdr:rowOff>
    </xdr:from>
    <xdr:to>
      <xdr:col>11</xdr:col>
      <xdr:colOff>7004</xdr:colOff>
      <xdr:row>8</xdr:row>
      <xdr:rowOff>294155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06346A7B-0E54-48AD-A319-3866EBA0E259}"/>
            </a:ext>
          </a:extLst>
        </xdr:cNvPr>
        <xdr:cNvCxnSpPr/>
      </xdr:nvCxnSpPr>
      <xdr:spPr>
        <a:xfrm>
          <a:off x="6858000" y="1632700"/>
          <a:ext cx="692804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11</xdr:col>
      <xdr:colOff>287151</xdr:colOff>
      <xdr:row>9</xdr:row>
      <xdr:rowOff>231122</xdr:rowOff>
    </xdr:from>
    <xdr:to>
      <xdr:col>13</xdr:col>
      <xdr:colOff>14008</xdr:colOff>
      <xdr:row>9</xdr:row>
      <xdr:rowOff>231124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879E20CE-911A-4184-AC78-8C1B19848EBE}"/>
            </a:ext>
          </a:extLst>
        </xdr:cNvPr>
        <xdr:cNvCxnSpPr/>
      </xdr:nvCxnSpPr>
      <xdr:spPr>
        <a:xfrm flipV="1">
          <a:off x="7830951" y="1812272"/>
          <a:ext cx="1098457" cy="2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173481</xdr:colOff>
      <xdr:row>0</xdr:row>
      <xdr:rowOff>148167</xdr:rowOff>
    </xdr:from>
    <xdr:to>
      <xdr:col>17</xdr:col>
      <xdr:colOff>268308</xdr:colOff>
      <xdr:row>2</xdr:row>
      <xdr:rowOff>3025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86602462-1708-4E1F-ADC1-E5FE5E057995}"/>
            </a:ext>
          </a:extLst>
        </xdr:cNvPr>
        <xdr:cNvSpPr txBox="1"/>
      </xdr:nvSpPr>
      <xdr:spPr>
        <a:xfrm>
          <a:off x="8403081" y="148167"/>
          <a:ext cx="3523827" cy="2168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665349</xdr:colOff>
      <xdr:row>7</xdr:row>
      <xdr:rowOff>171450</xdr:rowOff>
    </xdr:from>
    <xdr:to>
      <xdr:col>15</xdr:col>
      <xdr:colOff>28575</xdr:colOff>
      <xdr:row>7</xdr:row>
      <xdr:rowOff>182098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CB32D018-654A-497A-96CF-315A7066CF03}"/>
            </a:ext>
          </a:extLst>
        </xdr:cNvPr>
        <xdr:cNvCxnSpPr/>
      </xdr:nvCxnSpPr>
      <xdr:spPr>
        <a:xfrm flipV="1">
          <a:off x="2036949" y="1438275"/>
          <a:ext cx="8278626" cy="10648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21011</xdr:colOff>
      <xdr:row>8</xdr:row>
      <xdr:rowOff>266700</xdr:rowOff>
    </xdr:from>
    <xdr:to>
      <xdr:col>15</xdr:col>
      <xdr:colOff>38100</xdr:colOff>
      <xdr:row>8</xdr:row>
      <xdr:rowOff>280149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DDE45648-41DF-4E57-BA32-E410876AFBE3}"/>
            </a:ext>
          </a:extLst>
        </xdr:cNvPr>
        <xdr:cNvCxnSpPr/>
      </xdr:nvCxnSpPr>
      <xdr:spPr>
        <a:xfrm flipV="1">
          <a:off x="2078411" y="1628775"/>
          <a:ext cx="8246689" cy="3924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672353</xdr:colOff>
      <xdr:row>9</xdr:row>
      <xdr:rowOff>147079</xdr:rowOff>
    </xdr:from>
    <xdr:to>
      <xdr:col>15</xdr:col>
      <xdr:colOff>47625</xdr:colOff>
      <xdr:row>9</xdr:row>
      <xdr:rowOff>152400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6DA8C846-C45B-4082-AB6F-EAB24F635A89}"/>
            </a:ext>
          </a:extLst>
        </xdr:cNvPr>
        <xdr:cNvCxnSpPr/>
      </xdr:nvCxnSpPr>
      <xdr:spPr>
        <a:xfrm>
          <a:off x="2043953" y="1775854"/>
          <a:ext cx="8290672" cy="532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273144</xdr:colOff>
      <xdr:row>10</xdr:row>
      <xdr:rowOff>133070</xdr:rowOff>
    </xdr:from>
    <xdr:to>
      <xdr:col>10</xdr:col>
      <xdr:colOff>7003</xdr:colOff>
      <xdr:row>10</xdr:row>
      <xdr:rowOff>140075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7B0E1702-2467-4836-93E5-A767CF96F230}"/>
            </a:ext>
          </a:extLst>
        </xdr:cNvPr>
        <xdr:cNvCxnSpPr/>
      </xdr:nvCxnSpPr>
      <xdr:spPr>
        <a:xfrm flipV="1">
          <a:off x="5759544" y="1942820"/>
          <a:ext cx="1105459" cy="700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672353</xdr:colOff>
      <xdr:row>11</xdr:row>
      <xdr:rowOff>189100</xdr:rowOff>
    </xdr:from>
    <xdr:to>
      <xdr:col>15</xdr:col>
      <xdr:colOff>7004</xdr:colOff>
      <xdr:row>11</xdr:row>
      <xdr:rowOff>189101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F1C1714E-AC66-4A41-8119-F7DCA9609354}"/>
            </a:ext>
          </a:extLst>
        </xdr:cNvPr>
        <xdr:cNvCxnSpPr/>
      </xdr:nvCxnSpPr>
      <xdr:spPr>
        <a:xfrm flipV="1">
          <a:off x="2043953" y="2170300"/>
          <a:ext cx="8250051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6</xdr:col>
      <xdr:colOff>0</xdr:colOff>
      <xdr:row>12</xdr:row>
      <xdr:rowOff>120745</xdr:rowOff>
    </xdr:from>
    <xdr:to>
      <xdr:col>10</xdr:col>
      <xdr:colOff>9525</xdr:colOff>
      <xdr:row>12</xdr:row>
      <xdr:rowOff>123825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5B521EED-BC23-4161-BC2E-06BD7812492B}"/>
            </a:ext>
          </a:extLst>
        </xdr:cNvPr>
        <xdr:cNvCxnSpPr/>
      </xdr:nvCxnSpPr>
      <xdr:spPr>
        <a:xfrm>
          <a:off x="4114800" y="2292445"/>
          <a:ext cx="2752725" cy="308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12</xdr:col>
      <xdr:colOff>276225</xdr:colOff>
      <xdr:row>13</xdr:row>
      <xdr:rowOff>133350</xdr:rowOff>
    </xdr:from>
    <xdr:to>
      <xdr:col>14</xdr:col>
      <xdr:colOff>9525</xdr:colOff>
      <xdr:row>13</xdr:row>
      <xdr:rowOff>133350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73F6AF16-B4F6-459E-A862-6945ABD217D4}"/>
            </a:ext>
          </a:extLst>
        </xdr:cNvPr>
        <xdr:cNvCxnSpPr/>
      </xdr:nvCxnSpPr>
      <xdr:spPr>
        <a:xfrm>
          <a:off x="8505825" y="2486025"/>
          <a:ext cx="110490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0</xdr:colOff>
      <xdr:row>14</xdr:row>
      <xdr:rowOff>114300</xdr:rowOff>
    </xdr:from>
    <xdr:to>
      <xdr:col>8</xdr:col>
      <xdr:colOff>9525</xdr:colOff>
      <xdr:row>14</xdr:row>
      <xdr:rowOff>114300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0E5FE06D-E78B-40DD-956A-09F39A56367E}"/>
            </a:ext>
          </a:extLst>
        </xdr:cNvPr>
        <xdr:cNvCxnSpPr/>
      </xdr:nvCxnSpPr>
      <xdr:spPr>
        <a:xfrm>
          <a:off x="4800600" y="2647950"/>
          <a:ext cx="69532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0</xdr:colOff>
      <xdr:row>15</xdr:row>
      <xdr:rowOff>114300</xdr:rowOff>
    </xdr:from>
    <xdr:to>
      <xdr:col>11</xdr:col>
      <xdr:colOff>38100</xdr:colOff>
      <xdr:row>15</xdr:row>
      <xdr:rowOff>114300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09C18EB5-62E9-4898-B27A-3EB7CC7919BF}"/>
            </a:ext>
          </a:extLst>
        </xdr:cNvPr>
        <xdr:cNvCxnSpPr/>
      </xdr:nvCxnSpPr>
      <xdr:spPr>
        <a:xfrm>
          <a:off x="6858000" y="2828925"/>
          <a:ext cx="72390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11</xdr:col>
      <xdr:colOff>0</xdr:colOff>
      <xdr:row>16</xdr:row>
      <xdr:rowOff>114300</xdr:rowOff>
    </xdr:from>
    <xdr:to>
      <xdr:col>11</xdr:col>
      <xdr:colOff>285750</xdr:colOff>
      <xdr:row>16</xdr:row>
      <xdr:rowOff>123825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A5B2476F-855D-4EE3-908A-06A60106C4DA}"/>
            </a:ext>
          </a:extLst>
        </xdr:cNvPr>
        <xdr:cNvCxnSpPr/>
      </xdr:nvCxnSpPr>
      <xdr:spPr>
        <a:xfrm flipV="1">
          <a:off x="7543800" y="3009900"/>
          <a:ext cx="285750" cy="952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11</xdr:col>
      <xdr:colOff>285750</xdr:colOff>
      <xdr:row>17</xdr:row>
      <xdr:rowOff>190500</xdr:rowOff>
    </xdr:from>
    <xdr:to>
      <xdr:col>13</xdr:col>
      <xdr:colOff>28575</xdr:colOff>
      <xdr:row>17</xdr:row>
      <xdr:rowOff>209550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33FC7ADA-FB7F-43C1-9192-4B66C624D398}"/>
            </a:ext>
          </a:extLst>
        </xdr:cNvPr>
        <xdr:cNvCxnSpPr/>
      </xdr:nvCxnSpPr>
      <xdr:spPr>
        <a:xfrm>
          <a:off x="7829550" y="3257550"/>
          <a:ext cx="111442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9525</xdr:colOff>
      <xdr:row>18</xdr:row>
      <xdr:rowOff>200025</xdr:rowOff>
    </xdr:from>
    <xdr:to>
      <xdr:col>11</xdr:col>
      <xdr:colOff>19050</xdr:colOff>
      <xdr:row>18</xdr:row>
      <xdr:rowOff>203105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8472A741-F9EC-4522-88DB-04FB1F9854AD}"/>
            </a:ext>
          </a:extLst>
        </xdr:cNvPr>
        <xdr:cNvCxnSpPr/>
      </xdr:nvCxnSpPr>
      <xdr:spPr>
        <a:xfrm>
          <a:off x="4810125" y="3438525"/>
          <a:ext cx="2752725" cy="308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19050</xdr:colOff>
      <xdr:row>19</xdr:row>
      <xdr:rowOff>123825</xdr:rowOff>
    </xdr:from>
    <xdr:to>
      <xdr:col>14</xdr:col>
      <xdr:colOff>247650</xdr:colOff>
      <xdr:row>19</xdr:row>
      <xdr:rowOff>133350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4575415F-7B23-4A24-9595-1C6CCC0FE26B}"/>
            </a:ext>
          </a:extLst>
        </xdr:cNvPr>
        <xdr:cNvCxnSpPr/>
      </xdr:nvCxnSpPr>
      <xdr:spPr>
        <a:xfrm flipV="1">
          <a:off x="2076450" y="3562350"/>
          <a:ext cx="7772400" cy="952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666750</xdr:colOff>
      <xdr:row>20</xdr:row>
      <xdr:rowOff>95250</xdr:rowOff>
    </xdr:from>
    <xdr:to>
      <xdr:col>14</xdr:col>
      <xdr:colOff>266700</xdr:colOff>
      <xdr:row>20</xdr:row>
      <xdr:rowOff>114300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BBE473C5-4E79-42C7-AD45-02DBC178F118}"/>
            </a:ext>
          </a:extLst>
        </xdr:cNvPr>
        <xdr:cNvCxnSpPr/>
      </xdr:nvCxnSpPr>
      <xdr:spPr>
        <a:xfrm flipV="1">
          <a:off x="2038350" y="3714750"/>
          <a:ext cx="7829550" cy="1905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zoomScale="89" zoomScaleNormal="89" zoomScalePageLayoutView="166" workbookViewId="0">
      <selection activeCell="W11" sqref="W11"/>
    </sheetView>
  </sheetViews>
  <sheetFormatPr defaultRowHeight="16.5" x14ac:dyDescent="0.25"/>
  <cols>
    <col min="1" max="1" width="3.25" style="3" customWidth="1"/>
    <col min="2" max="2" width="18.75" style="2" customWidth="1"/>
    <col min="3" max="3" width="9" style="2" customWidth="1"/>
    <col min="4" max="9" width="3.875" style="2" customWidth="1"/>
    <col min="10" max="15" width="3.875" customWidth="1"/>
    <col min="16" max="16" width="10.375" customWidth="1"/>
    <col min="18" max="18" width="7.25" customWidth="1"/>
    <col min="19" max="19" width="8.375" customWidth="1"/>
    <col min="20" max="20" width="7.25" customWidth="1"/>
    <col min="21" max="21" width="10.375" customWidth="1"/>
  </cols>
  <sheetData>
    <row r="1" spans="1:21" ht="20.25" x14ac:dyDescent="0.2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ht="21" customHeight="1" x14ac:dyDescent="0.2">
      <c r="A2" s="110" t="s">
        <v>18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21" customHeight="1" x14ac:dyDescent="0.2">
      <c r="A3" s="118" t="s">
        <v>17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21" ht="21" customHeight="1" x14ac:dyDescent="0.2">
      <c r="A4" s="118" t="s">
        <v>35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</row>
    <row r="5" spans="1:21" ht="17.25" customHeight="1" x14ac:dyDescent="0.3">
      <c r="A5" s="115" t="s">
        <v>34</v>
      </c>
      <c r="B5" s="115" t="s">
        <v>0</v>
      </c>
      <c r="C5" s="119" t="s">
        <v>1</v>
      </c>
      <c r="D5" s="105" t="s">
        <v>19</v>
      </c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7"/>
      <c r="P5" s="111" t="s">
        <v>2</v>
      </c>
      <c r="Q5" s="111"/>
      <c r="R5" s="113" t="s">
        <v>29</v>
      </c>
      <c r="S5" s="113"/>
      <c r="T5" s="113"/>
      <c r="U5" s="108" t="s">
        <v>33</v>
      </c>
    </row>
    <row r="6" spans="1:21" ht="17.25" customHeight="1" x14ac:dyDescent="0.2">
      <c r="A6" s="116"/>
      <c r="B6" s="116"/>
      <c r="C6" s="120"/>
      <c r="D6" s="101" t="s">
        <v>15</v>
      </c>
      <c r="E6" s="102"/>
      <c r="F6" s="102"/>
      <c r="G6" s="103" t="s">
        <v>20</v>
      </c>
      <c r="H6" s="102"/>
      <c r="I6" s="102"/>
      <c r="J6" s="102"/>
      <c r="K6" s="102"/>
      <c r="L6" s="102"/>
      <c r="M6" s="102"/>
      <c r="N6" s="102"/>
      <c r="O6" s="104"/>
      <c r="P6" s="111" t="s">
        <v>27</v>
      </c>
      <c r="Q6" s="112" t="s">
        <v>28</v>
      </c>
      <c r="R6" s="114" t="s">
        <v>30</v>
      </c>
      <c r="S6" s="114" t="s">
        <v>31</v>
      </c>
      <c r="T6" s="114" t="s">
        <v>32</v>
      </c>
      <c r="U6" s="108"/>
    </row>
    <row r="7" spans="1:21" ht="17.25" customHeight="1" x14ac:dyDescent="0.2">
      <c r="A7" s="117"/>
      <c r="B7" s="117"/>
      <c r="C7" s="121"/>
      <c r="D7" s="4" t="s">
        <v>3</v>
      </c>
      <c r="E7" s="4" t="s">
        <v>4</v>
      </c>
      <c r="F7" s="5" t="s">
        <v>5</v>
      </c>
      <c r="G7" s="6" t="s">
        <v>6</v>
      </c>
      <c r="H7" s="7" t="s">
        <v>7</v>
      </c>
      <c r="I7" s="8" t="s">
        <v>8</v>
      </c>
      <c r="J7" s="21" t="s">
        <v>9</v>
      </c>
      <c r="K7" s="21" t="s">
        <v>10</v>
      </c>
      <c r="L7" s="9" t="s">
        <v>11</v>
      </c>
      <c r="M7" s="22" t="s">
        <v>12</v>
      </c>
      <c r="N7" s="21" t="s">
        <v>13</v>
      </c>
      <c r="O7" s="10" t="s">
        <v>14</v>
      </c>
      <c r="P7" s="111"/>
      <c r="Q7" s="112"/>
      <c r="R7" s="114"/>
      <c r="S7" s="114"/>
      <c r="T7" s="114"/>
      <c r="U7" s="108"/>
    </row>
    <row r="8" spans="1:21" s="1" customFormat="1" ht="56.25" customHeight="1" x14ac:dyDescent="0.4">
      <c r="A8" s="11">
        <v>1</v>
      </c>
      <c r="B8" s="12" t="s">
        <v>25</v>
      </c>
      <c r="C8" s="13" t="s">
        <v>16</v>
      </c>
      <c r="D8" s="14"/>
      <c r="E8" s="14"/>
      <c r="F8" s="15"/>
      <c r="G8" s="16"/>
      <c r="H8" s="17"/>
      <c r="I8" s="18"/>
      <c r="J8" s="19"/>
      <c r="K8" s="19"/>
      <c r="L8" s="19"/>
      <c r="M8" s="20"/>
      <c r="N8" s="20"/>
      <c r="O8" s="20"/>
      <c r="P8" s="27">
        <v>1239000</v>
      </c>
      <c r="Q8" s="28"/>
      <c r="R8" s="28"/>
      <c r="S8" s="30"/>
      <c r="T8" s="31" t="s">
        <v>36</v>
      </c>
      <c r="U8" s="29"/>
    </row>
    <row r="9" spans="1:21" s="1" customFormat="1" ht="56.25" customHeight="1" x14ac:dyDescent="0.4">
      <c r="A9" s="11">
        <v>2</v>
      </c>
      <c r="B9" s="12" t="s">
        <v>21</v>
      </c>
      <c r="C9" s="13" t="s">
        <v>16</v>
      </c>
      <c r="D9" s="23"/>
      <c r="E9" s="23"/>
      <c r="F9" s="23"/>
      <c r="G9" s="24"/>
      <c r="H9" s="25"/>
      <c r="I9" s="18"/>
      <c r="J9" s="26"/>
      <c r="K9" s="19"/>
      <c r="L9" s="19"/>
      <c r="M9" s="19"/>
      <c r="N9" s="19"/>
      <c r="O9" s="20"/>
      <c r="P9" s="27">
        <v>498000</v>
      </c>
      <c r="Q9" s="28"/>
      <c r="R9" s="28"/>
      <c r="S9" s="31" t="s">
        <v>36</v>
      </c>
      <c r="T9" s="30"/>
      <c r="U9" s="28"/>
    </row>
    <row r="10" spans="1:21" s="1" customFormat="1" ht="56.25" customHeight="1" x14ac:dyDescent="0.4">
      <c r="A10" s="11">
        <v>3</v>
      </c>
      <c r="B10" s="12" t="s">
        <v>22</v>
      </c>
      <c r="C10" s="13" t="s">
        <v>16</v>
      </c>
      <c r="D10" s="23"/>
      <c r="E10" s="23"/>
      <c r="F10" s="23"/>
      <c r="G10" s="24"/>
      <c r="H10" s="25"/>
      <c r="I10" s="18"/>
      <c r="J10" s="26"/>
      <c r="K10" s="19"/>
      <c r="L10" s="19"/>
      <c r="M10" s="19"/>
      <c r="N10" s="19"/>
      <c r="O10" s="20"/>
      <c r="P10" s="27">
        <v>492000</v>
      </c>
      <c r="Q10" s="28"/>
      <c r="R10" s="28"/>
      <c r="S10" s="30"/>
      <c r="T10" s="31" t="s">
        <v>36</v>
      </c>
      <c r="U10" s="28"/>
    </row>
    <row r="11" spans="1:21" s="1" customFormat="1" ht="56.25" customHeight="1" x14ac:dyDescent="0.4">
      <c r="A11" s="11">
        <v>4</v>
      </c>
      <c r="B11" s="12" t="s">
        <v>23</v>
      </c>
      <c r="C11" s="13" t="s">
        <v>16</v>
      </c>
      <c r="D11" s="23"/>
      <c r="E11" s="23"/>
      <c r="F11" s="23"/>
      <c r="G11" s="24"/>
      <c r="H11" s="25"/>
      <c r="I11" s="18"/>
      <c r="J11" s="26"/>
      <c r="K11" s="19"/>
      <c r="L11" s="19"/>
      <c r="M11" s="19"/>
      <c r="N11" s="19"/>
      <c r="O11" s="20"/>
      <c r="P11" s="27">
        <v>492000</v>
      </c>
      <c r="Q11" s="28"/>
      <c r="R11" s="28"/>
      <c r="S11" s="30"/>
      <c r="T11" s="31" t="s">
        <v>36</v>
      </c>
      <c r="U11" s="28"/>
    </row>
    <row r="12" spans="1:21" s="1" customFormat="1" ht="72.75" customHeight="1" x14ac:dyDescent="0.4">
      <c r="A12" s="11">
        <v>5</v>
      </c>
      <c r="B12" s="12" t="s">
        <v>24</v>
      </c>
      <c r="C12" s="13" t="s">
        <v>16</v>
      </c>
      <c r="D12" s="23"/>
      <c r="E12" s="23"/>
      <c r="F12" s="23"/>
      <c r="G12" s="24"/>
      <c r="H12" s="25"/>
      <c r="I12" s="18"/>
      <c r="J12" s="26"/>
      <c r="K12" s="19"/>
      <c r="L12" s="19"/>
      <c r="M12" s="19"/>
      <c r="N12" s="19"/>
      <c r="O12" s="20"/>
      <c r="P12" s="27">
        <v>447000</v>
      </c>
      <c r="Q12" s="28"/>
      <c r="R12" s="28"/>
      <c r="S12" s="30"/>
      <c r="T12" s="31" t="s">
        <v>36</v>
      </c>
      <c r="U12" s="28"/>
    </row>
  </sheetData>
  <mergeCells count="18">
    <mergeCell ref="A4:U4"/>
    <mergeCell ref="C5:C7"/>
    <mergeCell ref="D6:F6"/>
    <mergeCell ref="G6:O6"/>
    <mergeCell ref="D5:O5"/>
    <mergeCell ref="U5:U7"/>
    <mergeCell ref="A1:U1"/>
    <mergeCell ref="A2:U2"/>
    <mergeCell ref="P5:Q5"/>
    <mergeCell ref="P6:P7"/>
    <mergeCell ref="Q6:Q7"/>
    <mergeCell ref="R5:T5"/>
    <mergeCell ref="R6:R7"/>
    <mergeCell ref="S6:S7"/>
    <mergeCell ref="T6:T7"/>
    <mergeCell ref="A5:A7"/>
    <mergeCell ref="B5:B7"/>
    <mergeCell ref="A3:O3"/>
  </mergeCells>
  <pageMargins left="0.39370078740157499" right="0.39370078740157499" top="0.98425196850393704" bottom="0.39370078740157499" header="0.31496062992126" footer="0.31496062992126"/>
  <pageSetup paperSize="9" orientation="landscape" useFirstPageNumber="1" r:id="rId1"/>
  <headerFooter>
    <oddFooter>&amp;C&amp;"TH SarabunIT๙,ธรรมดา"&amp;16&amp;P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5C93-8B9B-498C-B41D-0DBBA69D32B2}">
  <dimension ref="A1:U10"/>
  <sheetViews>
    <sheetView zoomScaleNormal="100" zoomScalePageLayoutView="166" workbookViewId="0">
      <selection activeCell="A3" sqref="A3:O3"/>
    </sheetView>
  </sheetViews>
  <sheetFormatPr defaultRowHeight="16.5" x14ac:dyDescent="0.25"/>
  <cols>
    <col min="1" max="1" width="3.625" style="3" customWidth="1"/>
    <col min="2" max="2" width="17.875" style="2" customWidth="1"/>
    <col min="3" max="3" width="8.875" style="2" customWidth="1"/>
    <col min="4" max="9" width="3.875" style="2" customWidth="1"/>
    <col min="10" max="15" width="3.875" customWidth="1"/>
    <col min="16" max="16" width="11.25" customWidth="1"/>
    <col min="18" max="18" width="6.75" customWidth="1"/>
    <col min="19" max="19" width="8.125" customWidth="1"/>
    <col min="20" max="20" width="6.75" customWidth="1"/>
  </cols>
  <sheetData>
    <row r="1" spans="1:21" ht="20.25" x14ac:dyDescent="0.2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ht="20.25" customHeight="1" x14ac:dyDescent="0.2">
      <c r="A2" s="110" t="s">
        <v>18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21" customHeight="1" x14ac:dyDescent="0.2">
      <c r="A3" s="118" t="s">
        <v>43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21" ht="21" customHeight="1" x14ac:dyDescent="0.2">
      <c r="A4" s="118" t="s">
        <v>42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</row>
    <row r="5" spans="1:21" ht="17.25" customHeight="1" x14ac:dyDescent="0.3">
      <c r="A5" s="122" t="s">
        <v>34</v>
      </c>
      <c r="B5" s="122" t="s">
        <v>0</v>
      </c>
      <c r="C5" s="125" t="s">
        <v>1</v>
      </c>
      <c r="D5" s="132" t="s">
        <v>19</v>
      </c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4"/>
      <c r="P5" s="124" t="s">
        <v>2</v>
      </c>
      <c r="Q5" s="124"/>
      <c r="R5" s="113" t="s">
        <v>29</v>
      </c>
      <c r="S5" s="113"/>
      <c r="T5" s="113"/>
      <c r="U5" s="108" t="s">
        <v>33</v>
      </c>
    </row>
    <row r="6" spans="1:21" ht="17.25" customHeight="1" x14ac:dyDescent="0.2">
      <c r="A6" s="123"/>
      <c r="B6" s="123"/>
      <c r="C6" s="126"/>
      <c r="D6" s="128" t="s">
        <v>15</v>
      </c>
      <c r="E6" s="129"/>
      <c r="F6" s="129"/>
      <c r="G6" s="130" t="s">
        <v>20</v>
      </c>
      <c r="H6" s="129"/>
      <c r="I6" s="129"/>
      <c r="J6" s="129"/>
      <c r="K6" s="129"/>
      <c r="L6" s="129"/>
      <c r="M6" s="129"/>
      <c r="N6" s="129"/>
      <c r="O6" s="131"/>
      <c r="P6" s="124" t="s">
        <v>27</v>
      </c>
      <c r="Q6" s="112" t="s">
        <v>28</v>
      </c>
      <c r="R6" s="114" t="s">
        <v>30</v>
      </c>
      <c r="S6" s="114" t="s">
        <v>31</v>
      </c>
      <c r="T6" s="114" t="s">
        <v>32</v>
      </c>
      <c r="U6" s="108"/>
    </row>
    <row r="7" spans="1:21" ht="17.25" customHeight="1" x14ac:dyDescent="0.2">
      <c r="A7" s="123"/>
      <c r="B7" s="123"/>
      <c r="C7" s="127"/>
      <c r="D7" s="48" t="s">
        <v>3</v>
      </c>
      <c r="E7" s="48" t="s">
        <v>4</v>
      </c>
      <c r="F7" s="47" t="s">
        <v>5</v>
      </c>
      <c r="G7" s="46" t="s">
        <v>6</v>
      </c>
      <c r="H7" s="45" t="s">
        <v>7</v>
      </c>
      <c r="I7" s="44" t="s">
        <v>8</v>
      </c>
      <c r="J7" s="41" t="s">
        <v>9</v>
      </c>
      <c r="K7" s="41" t="s">
        <v>10</v>
      </c>
      <c r="L7" s="43" t="s">
        <v>11</v>
      </c>
      <c r="M7" s="42" t="s">
        <v>12</v>
      </c>
      <c r="N7" s="41" t="s">
        <v>13</v>
      </c>
      <c r="O7" s="40" t="s">
        <v>14</v>
      </c>
      <c r="P7" s="124"/>
      <c r="Q7" s="112"/>
      <c r="R7" s="114"/>
      <c r="S7" s="114"/>
      <c r="T7" s="114"/>
      <c r="U7" s="108"/>
    </row>
    <row r="8" spans="1:21" s="1" customFormat="1" ht="42" customHeight="1" x14ac:dyDescent="0.4">
      <c r="A8" s="37">
        <v>1</v>
      </c>
      <c r="B8" s="35" t="s">
        <v>41</v>
      </c>
      <c r="C8" s="35" t="s">
        <v>38</v>
      </c>
      <c r="D8" s="38"/>
      <c r="E8" s="14"/>
      <c r="F8" s="15"/>
      <c r="G8" s="16"/>
      <c r="H8" s="17"/>
      <c r="I8" s="18"/>
      <c r="J8" s="19"/>
      <c r="K8" s="19"/>
      <c r="L8" s="19"/>
      <c r="M8" s="20"/>
      <c r="N8" s="20"/>
      <c r="O8" s="20"/>
      <c r="P8" s="33">
        <v>11500000</v>
      </c>
      <c r="Q8" s="28"/>
      <c r="R8" s="28"/>
      <c r="S8" s="32" t="s">
        <v>36</v>
      </c>
      <c r="T8" s="28"/>
      <c r="U8" s="29" t="s">
        <v>37</v>
      </c>
    </row>
    <row r="9" spans="1:21" s="1" customFormat="1" ht="42" customHeight="1" x14ac:dyDescent="0.4">
      <c r="A9" s="37">
        <v>2</v>
      </c>
      <c r="B9" s="39" t="s">
        <v>40</v>
      </c>
      <c r="C9" s="35" t="s">
        <v>38</v>
      </c>
      <c r="D9" s="38"/>
      <c r="E9" s="23"/>
      <c r="F9" s="23"/>
      <c r="G9" s="24"/>
      <c r="H9" s="25"/>
      <c r="I9" s="18"/>
      <c r="J9" s="26"/>
      <c r="K9" s="19"/>
      <c r="L9" s="19"/>
      <c r="M9" s="19"/>
      <c r="N9" s="19"/>
      <c r="O9" s="20"/>
      <c r="P9" s="33">
        <v>2900000</v>
      </c>
      <c r="Q9" s="28"/>
      <c r="R9" s="28"/>
      <c r="S9" s="32" t="s">
        <v>36</v>
      </c>
      <c r="T9" s="28"/>
      <c r="U9" s="29" t="s">
        <v>37</v>
      </c>
    </row>
    <row r="10" spans="1:21" s="1" customFormat="1" ht="42" customHeight="1" x14ac:dyDescent="0.4">
      <c r="A10" s="37">
        <v>3</v>
      </c>
      <c r="B10" s="36" t="s">
        <v>39</v>
      </c>
      <c r="C10" s="35" t="s">
        <v>38</v>
      </c>
      <c r="D10" s="34"/>
      <c r="E10" s="23"/>
      <c r="F10" s="23"/>
      <c r="G10" s="24"/>
      <c r="H10" s="25"/>
      <c r="I10" s="18"/>
      <c r="J10" s="26"/>
      <c r="K10" s="19"/>
      <c r="L10" s="19"/>
      <c r="M10" s="19"/>
      <c r="N10" s="19"/>
      <c r="O10" s="20"/>
      <c r="P10" s="33">
        <v>60000</v>
      </c>
      <c r="Q10" s="28"/>
      <c r="R10" s="28"/>
      <c r="S10" s="32" t="s">
        <v>36</v>
      </c>
      <c r="T10" s="28"/>
      <c r="U10" s="29" t="s">
        <v>37</v>
      </c>
    </row>
  </sheetData>
  <mergeCells count="18">
    <mergeCell ref="A4:U4"/>
    <mergeCell ref="D5:O5"/>
    <mergeCell ref="U5:U7"/>
    <mergeCell ref="B5:B7"/>
    <mergeCell ref="A3:O3"/>
    <mergeCell ref="A1:U1"/>
    <mergeCell ref="A2:U2"/>
    <mergeCell ref="P5:Q5"/>
    <mergeCell ref="P6:P7"/>
    <mergeCell ref="Q6:Q7"/>
    <mergeCell ref="R5:T5"/>
    <mergeCell ref="R6:R7"/>
    <mergeCell ref="S6:S7"/>
    <mergeCell ref="T6:T7"/>
    <mergeCell ref="A5:A7"/>
    <mergeCell ref="C5:C7"/>
    <mergeCell ref="D6:F6"/>
    <mergeCell ref="G6:O6"/>
  </mergeCells>
  <pageMargins left="0.39370078740157499" right="0.39370078740157499" top="0.98425196850393704" bottom="0.39370078740157499" header="0.31496062992126" footer="0.31496062992126"/>
  <pageSetup paperSize="9" firstPageNumber="2" orientation="landscape" useFirstPageNumber="1" r:id="rId1"/>
  <headerFooter>
    <oddFooter>&amp;C&amp;"TH SarabunIT๙,ธรรมดา"&amp;16&amp;P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AC70B-C73D-427F-B7B9-A000EFFF873B}">
  <dimension ref="A1:U19"/>
  <sheetViews>
    <sheetView zoomScaleNormal="100" zoomScalePageLayoutView="166" workbookViewId="0">
      <selection activeCell="S16" sqref="S16"/>
    </sheetView>
  </sheetViews>
  <sheetFormatPr defaultRowHeight="16.5" x14ac:dyDescent="0.25"/>
  <cols>
    <col min="1" max="1" width="5.5" style="3" customWidth="1"/>
    <col min="2" max="2" width="18.875" style="2" customWidth="1"/>
    <col min="3" max="3" width="9.5" style="2" customWidth="1"/>
    <col min="4" max="9" width="3.875" style="2" customWidth="1"/>
    <col min="10" max="15" width="3.875" customWidth="1"/>
    <col min="16" max="16" width="8.625" customWidth="1"/>
    <col min="17" max="17" width="11.625" customWidth="1"/>
    <col min="18" max="18" width="6.75" customWidth="1"/>
    <col min="19" max="19" width="7.25" customWidth="1"/>
    <col min="20" max="20" width="6.75" customWidth="1"/>
  </cols>
  <sheetData>
    <row r="1" spans="1:21" ht="20.25" x14ac:dyDescent="0.2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ht="20.25" x14ac:dyDescent="0.2">
      <c r="A2" s="110" t="s">
        <v>18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21" customHeight="1" x14ac:dyDescent="0.2">
      <c r="A3" s="118" t="s">
        <v>43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21" ht="21" customHeight="1" x14ac:dyDescent="0.2">
      <c r="A4" s="136" t="s">
        <v>58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</row>
    <row r="5" spans="1:21" ht="17.25" customHeight="1" x14ac:dyDescent="0.3">
      <c r="A5" s="124" t="s">
        <v>34</v>
      </c>
      <c r="B5" s="124" t="s">
        <v>0</v>
      </c>
      <c r="C5" s="124" t="s">
        <v>1</v>
      </c>
      <c r="D5" s="124" t="s">
        <v>19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 t="s">
        <v>2</v>
      </c>
      <c r="Q5" s="124"/>
      <c r="R5" s="113" t="s">
        <v>29</v>
      </c>
      <c r="S5" s="113"/>
      <c r="T5" s="113"/>
      <c r="U5" s="108" t="s">
        <v>33</v>
      </c>
    </row>
    <row r="6" spans="1:21" ht="17.25" customHeight="1" x14ac:dyDescent="0.2">
      <c r="A6" s="124"/>
      <c r="B6" s="124"/>
      <c r="C6" s="124"/>
      <c r="D6" s="135" t="s">
        <v>15</v>
      </c>
      <c r="E6" s="135"/>
      <c r="F6" s="135"/>
      <c r="G6" s="135" t="s">
        <v>20</v>
      </c>
      <c r="H6" s="135"/>
      <c r="I6" s="135"/>
      <c r="J6" s="135"/>
      <c r="K6" s="135"/>
      <c r="L6" s="135"/>
      <c r="M6" s="135"/>
      <c r="N6" s="135"/>
      <c r="O6" s="135"/>
      <c r="P6" s="124" t="s">
        <v>27</v>
      </c>
      <c r="Q6" s="112" t="s">
        <v>28</v>
      </c>
      <c r="R6" s="114" t="s">
        <v>30</v>
      </c>
      <c r="S6" s="114" t="s">
        <v>31</v>
      </c>
      <c r="T6" s="114" t="s">
        <v>32</v>
      </c>
      <c r="U6" s="108"/>
    </row>
    <row r="7" spans="1:21" ht="17.25" customHeight="1" x14ac:dyDescent="0.2">
      <c r="A7" s="124"/>
      <c r="B7" s="124"/>
      <c r="C7" s="124"/>
      <c r="D7" s="61" t="s">
        <v>3</v>
      </c>
      <c r="E7" s="61" t="s">
        <v>4</v>
      </c>
      <c r="F7" s="61" t="s">
        <v>5</v>
      </c>
      <c r="G7" s="41" t="s">
        <v>6</v>
      </c>
      <c r="H7" s="41" t="s">
        <v>7</v>
      </c>
      <c r="I7" s="41" t="s">
        <v>8</v>
      </c>
      <c r="J7" s="41" t="s">
        <v>9</v>
      </c>
      <c r="K7" s="41" t="s">
        <v>10</v>
      </c>
      <c r="L7" s="41" t="s">
        <v>11</v>
      </c>
      <c r="M7" s="41" t="s">
        <v>12</v>
      </c>
      <c r="N7" s="41" t="s">
        <v>13</v>
      </c>
      <c r="O7" s="41" t="s">
        <v>14</v>
      </c>
      <c r="P7" s="124"/>
      <c r="Q7" s="112"/>
      <c r="R7" s="114"/>
      <c r="S7" s="114"/>
      <c r="T7" s="114"/>
      <c r="U7" s="108"/>
    </row>
    <row r="8" spans="1:21" s="1" customFormat="1" ht="59.25" customHeight="1" x14ac:dyDescent="0.4">
      <c r="A8" s="60">
        <v>1</v>
      </c>
      <c r="B8" s="29" t="s">
        <v>57</v>
      </c>
      <c r="C8" s="60" t="s">
        <v>44</v>
      </c>
      <c r="D8" s="59"/>
      <c r="E8" s="59"/>
      <c r="F8" s="59"/>
      <c r="G8" s="58"/>
      <c r="H8" s="58"/>
      <c r="I8" s="58"/>
      <c r="J8" s="19"/>
      <c r="K8" s="19"/>
      <c r="L8" s="19"/>
      <c r="M8" s="19"/>
      <c r="N8" s="19"/>
      <c r="O8" s="19"/>
      <c r="P8" s="57">
        <v>10000</v>
      </c>
      <c r="Q8" s="28"/>
      <c r="R8" s="28"/>
      <c r="S8" s="28"/>
      <c r="T8" s="32" t="s">
        <v>36</v>
      </c>
      <c r="U8" s="28"/>
    </row>
    <row r="9" spans="1:21" s="1" customFormat="1" ht="59.25" customHeight="1" x14ac:dyDescent="0.4">
      <c r="A9" s="37">
        <v>2</v>
      </c>
      <c r="B9" s="55" t="s">
        <v>56</v>
      </c>
      <c r="C9" s="37" t="s">
        <v>44</v>
      </c>
      <c r="D9" s="51"/>
      <c r="E9" s="51"/>
      <c r="F9" s="51"/>
      <c r="G9" s="18"/>
      <c r="H9" s="18"/>
      <c r="I9" s="18"/>
      <c r="J9" s="19"/>
      <c r="K9" s="19"/>
      <c r="L9" s="19"/>
      <c r="M9" s="19"/>
      <c r="N9" s="19"/>
      <c r="O9" s="19"/>
      <c r="P9" s="33">
        <v>20000</v>
      </c>
      <c r="Q9" s="28"/>
      <c r="R9" s="28"/>
      <c r="S9" s="28"/>
      <c r="T9" s="32" t="s">
        <v>36</v>
      </c>
      <c r="U9" s="28"/>
    </row>
    <row r="10" spans="1:21" s="1" customFormat="1" ht="59.25" customHeight="1" x14ac:dyDescent="0.4">
      <c r="A10" s="37">
        <v>3</v>
      </c>
      <c r="B10" s="55" t="s">
        <v>55</v>
      </c>
      <c r="C10" s="37" t="s">
        <v>44</v>
      </c>
      <c r="D10" s="51"/>
      <c r="E10" s="51"/>
      <c r="F10" s="51"/>
      <c r="G10" s="18"/>
      <c r="H10" s="18"/>
      <c r="I10" s="18"/>
      <c r="J10" s="19"/>
      <c r="K10" s="19"/>
      <c r="L10" s="19"/>
      <c r="M10" s="19"/>
      <c r="N10" s="19"/>
      <c r="O10" s="19"/>
      <c r="P10" s="33">
        <v>40000</v>
      </c>
      <c r="Q10" s="28"/>
      <c r="R10" s="28"/>
      <c r="S10" s="28"/>
      <c r="T10" s="32" t="s">
        <v>36</v>
      </c>
      <c r="U10" s="28"/>
    </row>
    <row r="11" spans="1:21" s="1" customFormat="1" ht="59.25" customHeight="1" x14ac:dyDescent="0.4">
      <c r="A11" s="37">
        <v>4</v>
      </c>
      <c r="B11" s="55" t="s">
        <v>54</v>
      </c>
      <c r="C11" s="37" t="s">
        <v>44</v>
      </c>
      <c r="D11" s="51"/>
      <c r="E11" s="51"/>
      <c r="F11" s="51"/>
      <c r="G11" s="18"/>
      <c r="H11" s="18"/>
      <c r="I11" s="18"/>
      <c r="J11" s="19"/>
      <c r="K11" s="19"/>
      <c r="L11" s="19"/>
      <c r="M11" s="19"/>
      <c r="N11" s="19"/>
      <c r="O11" s="19"/>
      <c r="P11" s="33">
        <v>40000</v>
      </c>
      <c r="Q11" s="28"/>
      <c r="R11" s="28"/>
      <c r="S11" s="28"/>
      <c r="T11" s="32" t="s">
        <v>36</v>
      </c>
      <c r="U11" s="28"/>
    </row>
    <row r="12" spans="1:21" s="1" customFormat="1" ht="59.25" customHeight="1" x14ac:dyDescent="0.4">
      <c r="A12" s="37">
        <v>5</v>
      </c>
      <c r="B12" s="55" t="s">
        <v>53</v>
      </c>
      <c r="C12" s="37" t="s">
        <v>44</v>
      </c>
      <c r="D12" s="51"/>
      <c r="E12" s="51"/>
      <c r="F12" s="51"/>
      <c r="G12" s="18"/>
      <c r="H12" s="18"/>
      <c r="I12" s="18"/>
      <c r="J12" s="19"/>
      <c r="K12" s="19"/>
      <c r="L12" s="19"/>
      <c r="M12" s="19"/>
      <c r="N12" s="19"/>
      <c r="O12" s="19"/>
      <c r="P12" s="33">
        <v>40000</v>
      </c>
      <c r="Q12" s="28"/>
      <c r="R12" s="28"/>
      <c r="S12" s="28"/>
      <c r="T12" s="32" t="s">
        <v>36</v>
      </c>
      <c r="U12" s="28"/>
    </row>
    <row r="13" spans="1:21" s="1" customFormat="1" ht="59.25" customHeight="1" x14ac:dyDescent="0.4">
      <c r="A13" s="37">
        <v>6</v>
      </c>
      <c r="B13" s="55" t="s">
        <v>52</v>
      </c>
      <c r="C13" s="37" t="s">
        <v>44</v>
      </c>
      <c r="D13" s="51"/>
      <c r="E13" s="51"/>
      <c r="F13" s="51"/>
      <c r="G13" s="18"/>
      <c r="H13" s="18"/>
      <c r="I13" s="18"/>
      <c r="J13" s="19"/>
      <c r="K13" s="19"/>
      <c r="L13" s="19"/>
      <c r="M13" s="19"/>
      <c r="N13" s="19"/>
      <c r="O13" s="19"/>
      <c r="P13" s="33">
        <v>40000</v>
      </c>
      <c r="Q13" s="28"/>
      <c r="R13" s="28"/>
      <c r="S13" s="28"/>
      <c r="T13" s="32" t="s">
        <v>36</v>
      </c>
      <c r="U13" s="28"/>
    </row>
    <row r="14" spans="1:21" s="1" customFormat="1" ht="78.75" customHeight="1" x14ac:dyDescent="0.4">
      <c r="A14" s="37">
        <v>7</v>
      </c>
      <c r="B14" s="55" t="s">
        <v>51</v>
      </c>
      <c r="C14" s="37" t="s">
        <v>44</v>
      </c>
      <c r="D14" s="51"/>
      <c r="E14" s="51"/>
      <c r="F14" s="51"/>
      <c r="G14" s="18"/>
      <c r="H14" s="18"/>
      <c r="I14" s="18"/>
      <c r="J14" s="19"/>
      <c r="K14" s="19"/>
      <c r="L14" s="19"/>
      <c r="M14" s="19"/>
      <c r="N14" s="19"/>
      <c r="O14" s="19"/>
      <c r="P14" s="33">
        <v>120400</v>
      </c>
      <c r="Q14" s="28"/>
      <c r="R14" s="28"/>
      <c r="S14" s="28"/>
      <c r="T14" s="32" t="s">
        <v>36</v>
      </c>
      <c r="U14" s="28"/>
    </row>
    <row r="15" spans="1:21" s="1" customFormat="1" ht="59.25" customHeight="1" x14ac:dyDescent="0.4">
      <c r="A15" s="37">
        <v>8</v>
      </c>
      <c r="B15" s="55" t="s">
        <v>50</v>
      </c>
      <c r="C15" s="37" t="s">
        <v>44</v>
      </c>
      <c r="D15" s="51"/>
      <c r="E15" s="51"/>
      <c r="F15" s="51"/>
      <c r="G15" s="18"/>
      <c r="H15" s="18"/>
      <c r="I15" s="18"/>
      <c r="J15" s="19"/>
      <c r="K15" s="19"/>
      <c r="L15" s="19"/>
      <c r="M15" s="19"/>
      <c r="N15" s="19"/>
      <c r="O15" s="19"/>
      <c r="P15" s="33">
        <v>85000</v>
      </c>
      <c r="Q15" s="50">
        <v>85000</v>
      </c>
      <c r="R15" s="32" t="s">
        <v>36</v>
      </c>
      <c r="S15" s="28"/>
      <c r="T15" s="32"/>
      <c r="U15" s="28"/>
    </row>
    <row r="16" spans="1:21" s="1" customFormat="1" ht="59.25" customHeight="1" x14ac:dyDescent="0.4">
      <c r="A16" s="37">
        <v>9</v>
      </c>
      <c r="B16" s="55" t="s">
        <v>49</v>
      </c>
      <c r="C16" s="37" t="s">
        <v>44</v>
      </c>
      <c r="D16" s="51"/>
      <c r="E16" s="51"/>
      <c r="F16" s="51"/>
      <c r="G16" s="18"/>
      <c r="H16" s="18"/>
      <c r="I16" s="18"/>
      <c r="J16" s="19"/>
      <c r="K16" s="19"/>
      <c r="L16" s="19"/>
      <c r="M16" s="19"/>
      <c r="N16" s="19"/>
      <c r="O16" s="19"/>
      <c r="P16" s="33">
        <v>245000</v>
      </c>
      <c r="Q16" s="50">
        <v>94000</v>
      </c>
      <c r="R16" s="28"/>
      <c r="S16" s="32" t="s">
        <v>36</v>
      </c>
      <c r="T16" s="32"/>
      <c r="U16" s="29" t="s">
        <v>37</v>
      </c>
    </row>
    <row r="17" spans="1:21" s="1" customFormat="1" ht="36" customHeight="1" x14ac:dyDescent="0.4">
      <c r="A17" s="37">
        <v>10</v>
      </c>
      <c r="B17" s="55" t="s">
        <v>48</v>
      </c>
      <c r="C17" s="37" t="s">
        <v>44</v>
      </c>
      <c r="D17" s="51"/>
      <c r="E17" s="51"/>
      <c r="F17" s="51"/>
      <c r="G17" s="18"/>
      <c r="H17" s="18"/>
      <c r="I17" s="18"/>
      <c r="J17" s="19"/>
      <c r="K17" s="19"/>
      <c r="L17" s="19"/>
      <c r="M17" s="19"/>
      <c r="N17" s="19"/>
      <c r="O17" s="19"/>
      <c r="P17" s="33">
        <v>447200</v>
      </c>
      <c r="Q17" s="56">
        <v>198941.4</v>
      </c>
      <c r="R17" s="28"/>
      <c r="S17" s="32" t="s">
        <v>36</v>
      </c>
      <c r="T17" s="28"/>
      <c r="U17" s="29" t="s">
        <v>37</v>
      </c>
    </row>
    <row r="18" spans="1:21" s="1" customFormat="1" ht="43.5" customHeight="1" x14ac:dyDescent="0.4">
      <c r="A18" s="37">
        <v>11</v>
      </c>
      <c r="B18" s="55" t="s">
        <v>47</v>
      </c>
      <c r="C18" s="37" t="s">
        <v>44</v>
      </c>
      <c r="D18" s="51"/>
      <c r="E18" s="51"/>
      <c r="F18" s="51"/>
      <c r="G18" s="18"/>
      <c r="H18" s="18"/>
      <c r="I18" s="18"/>
      <c r="J18" s="19"/>
      <c r="K18" s="19"/>
      <c r="L18" s="19"/>
      <c r="M18" s="19"/>
      <c r="N18" s="19"/>
      <c r="O18" s="19"/>
      <c r="P18" s="33">
        <v>663300</v>
      </c>
      <c r="Q18" s="50">
        <v>326000</v>
      </c>
      <c r="R18" s="28"/>
      <c r="S18" s="32" t="s">
        <v>36</v>
      </c>
      <c r="T18" s="28"/>
      <c r="U18" s="29" t="s">
        <v>46</v>
      </c>
    </row>
    <row r="19" spans="1:21" s="1" customFormat="1" ht="46.5" customHeight="1" x14ac:dyDescent="0.4">
      <c r="A19" s="54">
        <v>12</v>
      </c>
      <c r="B19" s="53" t="s">
        <v>45</v>
      </c>
      <c r="C19" s="37" t="s">
        <v>44</v>
      </c>
      <c r="D19" s="52"/>
      <c r="E19" s="51"/>
      <c r="F19" s="51"/>
      <c r="G19" s="18"/>
      <c r="H19" s="18"/>
      <c r="I19" s="18"/>
      <c r="J19" s="19"/>
      <c r="K19" s="19"/>
      <c r="L19" s="19"/>
      <c r="M19" s="19"/>
      <c r="N19" s="19"/>
      <c r="O19" s="19"/>
      <c r="P19" s="33">
        <v>80000</v>
      </c>
      <c r="Q19" s="50">
        <v>21260</v>
      </c>
      <c r="R19" s="28"/>
      <c r="S19" s="32" t="s">
        <v>36</v>
      </c>
      <c r="T19" s="28"/>
      <c r="U19" s="29" t="s">
        <v>37</v>
      </c>
    </row>
  </sheetData>
  <mergeCells count="18">
    <mergeCell ref="A4:U4"/>
    <mergeCell ref="Q6:Q7"/>
    <mergeCell ref="C5:C7"/>
    <mergeCell ref="D5:O5"/>
    <mergeCell ref="A1:U1"/>
    <mergeCell ref="A2:U2"/>
    <mergeCell ref="R5:T5"/>
    <mergeCell ref="R6:R7"/>
    <mergeCell ref="S6:S7"/>
    <mergeCell ref="T6:T7"/>
    <mergeCell ref="U5:U7"/>
    <mergeCell ref="A3:O3"/>
    <mergeCell ref="A5:A7"/>
    <mergeCell ref="B5:B7"/>
    <mergeCell ref="D6:F6"/>
    <mergeCell ref="G6:O6"/>
    <mergeCell ref="P5:Q5"/>
    <mergeCell ref="P6:P7"/>
  </mergeCells>
  <pageMargins left="0.39370078740157499" right="0.39370078740157499" top="0.98425196850393704" bottom="0.39370078740157499" header="0.31496062992126" footer="0.31496062992126"/>
  <pageSetup paperSize="9" firstPageNumber="3" orientation="landscape" useFirstPageNumber="1" r:id="rId1"/>
  <headerFooter>
    <oddFooter>&amp;C&amp;"TH SarabunIT๙,ธรรมดา"&amp;16&amp;P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7F7BE-FB04-4372-97D1-B46B2A2E02E9}">
  <dimension ref="A1:U11"/>
  <sheetViews>
    <sheetView topLeftCell="C1" zoomScaleNormal="100" zoomScalePageLayoutView="166" workbookViewId="0">
      <selection activeCell="T8" sqref="T8"/>
    </sheetView>
  </sheetViews>
  <sheetFormatPr defaultRowHeight="16.5" x14ac:dyDescent="0.25"/>
  <cols>
    <col min="1" max="1" width="4.125" style="3" customWidth="1"/>
    <col min="2" max="2" width="20.5" style="2" customWidth="1"/>
    <col min="3" max="3" width="8.875" style="2" customWidth="1"/>
    <col min="4" max="9" width="3.875" style="2" customWidth="1"/>
    <col min="10" max="15" width="3.875" customWidth="1"/>
    <col min="18" max="20" width="7.25" customWidth="1"/>
  </cols>
  <sheetData>
    <row r="1" spans="1:21" ht="20.25" x14ac:dyDescent="0.2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ht="20.25" x14ac:dyDescent="0.2">
      <c r="A2" s="110" t="s">
        <v>18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21" customHeight="1" x14ac:dyDescent="0.2">
      <c r="A3" s="118" t="s">
        <v>43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21" ht="21" customHeight="1" x14ac:dyDescent="0.2">
      <c r="A4" s="136" t="s">
        <v>63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</row>
    <row r="5" spans="1:21" ht="17.25" customHeight="1" x14ac:dyDescent="0.3">
      <c r="A5" s="124" t="s">
        <v>34</v>
      </c>
      <c r="B5" s="124" t="s">
        <v>0</v>
      </c>
      <c r="C5" s="124" t="s">
        <v>1</v>
      </c>
      <c r="D5" s="124" t="s">
        <v>19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 t="s">
        <v>2</v>
      </c>
      <c r="Q5" s="124"/>
      <c r="R5" s="113" t="s">
        <v>29</v>
      </c>
      <c r="S5" s="113"/>
      <c r="T5" s="113"/>
      <c r="U5" s="108" t="s">
        <v>33</v>
      </c>
    </row>
    <row r="6" spans="1:21" ht="17.25" customHeight="1" x14ac:dyDescent="0.2">
      <c r="A6" s="124"/>
      <c r="B6" s="124"/>
      <c r="C6" s="124"/>
      <c r="D6" s="135" t="s">
        <v>15</v>
      </c>
      <c r="E6" s="135"/>
      <c r="F6" s="135"/>
      <c r="G6" s="135" t="s">
        <v>20</v>
      </c>
      <c r="H6" s="135"/>
      <c r="I6" s="135"/>
      <c r="J6" s="135"/>
      <c r="K6" s="135"/>
      <c r="L6" s="135"/>
      <c r="M6" s="135"/>
      <c r="N6" s="135"/>
      <c r="O6" s="135"/>
      <c r="P6" s="124" t="s">
        <v>27</v>
      </c>
      <c r="Q6" s="112" t="s">
        <v>28</v>
      </c>
      <c r="R6" s="114" t="s">
        <v>30</v>
      </c>
      <c r="S6" s="114" t="s">
        <v>31</v>
      </c>
      <c r="T6" s="114" t="s">
        <v>32</v>
      </c>
      <c r="U6" s="108"/>
    </row>
    <row r="7" spans="1:21" ht="17.25" customHeight="1" x14ac:dyDescent="0.2">
      <c r="A7" s="137"/>
      <c r="B7" s="137"/>
      <c r="C7" s="137"/>
      <c r="D7" s="61" t="s">
        <v>3</v>
      </c>
      <c r="E7" s="61" t="s">
        <v>4</v>
      </c>
      <c r="F7" s="61" t="s">
        <v>5</v>
      </c>
      <c r="G7" s="41" t="s">
        <v>6</v>
      </c>
      <c r="H7" s="41" t="s">
        <v>7</v>
      </c>
      <c r="I7" s="41" t="s">
        <v>8</v>
      </c>
      <c r="J7" s="41" t="s">
        <v>9</v>
      </c>
      <c r="K7" s="41" t="s">
        <v>10</v>
      </c>
      <c r="L7" s="41" t="s">
        <v>11</v>
      </c>
      <c r="M7" s="41" t="s">
        <v>12</v>
      </c>
      <c r="N7" s="41" t="s">
        <v>13</v>
      </c>
      <c r="O7" s="41" t="s">
        <v>14</v>
      </c>
      <c r="P7" s="124"/>
      <c r="Q7" s="112"/>
      <c r="R7" s="114"/>
      <c r="S7" s="114"/>
      <c r="T7" s="114"/>
      <c r="U7" s="108"/>
    </row>
    <row r="8" spans="1:21" s="1" customFormat="1" ht="42.75" customHeight="1" x14ac:dyDescent="0.4">
      <c r="A8" s="37">
        <v>1</v>
      </c>
      <c r="B8" s="55" t="s">
        <v>62</v>
      </c>
      <c r="C8" s="55" t="s">
        <v>38</v>
      </c>
      <c r="D8" s="64"/>
      <c r="E8" s="59"/>
      <c r="F8" s="59"/>
      <c r="G8" s="58"/>
      <c r="H8" s="58"/>
      <c r="I8" s="58"/>
      <c r="J8" s="19"/>
      <c r="K8" s="19"/>
      <c r="L8" s="19"/>
      <c r="M8" s="19"/>
      <c r="N8" s="19"/>
      <c r="O8" s="19"/>
      <c r="P8" s="62">
        <v>10000</v>
      </c>
      <c r="Q8" s="28"/>
      <c r="R8" s="28"/>
      <c r="S8" s="28"/>
      <c r="T8" s="32" t="s">
        <v>36</v>
      </c>
      <c r="U8" s="28"/>
    </row>
    <row r="9" spans="1:21" s="1" customFormat="1" ht="42.75" customHeight="1" x14ac:dyDescent="0.4">
      <c r="A9" s="37">
        <v>2</v>
      </c>
      <c r="B9" s="55" t="s">
        <v>61</v>
      </c>
      <c r="C9" s="55" t="s">
        <v>38</v>
      </c>
      <c r="D9" s="63"/>
      <c r="E9" s="51"/>
      <c r="F9" s="51"/>
      <c r="G9" s="18"/>
      <c r="H9" s="18"/>
      <c r="I9" s="18"/>
      <c r="J9" s="19"/>
      <c r="K9" s="19"/>
      <c r="L9" s="19"/>
      <c r="M9" s="19"/>
      <c r="N9" s="19"/>
      <c r="O9" s="19"/>
      <c r="P9" s="62">
        <v>50000</v>
      </c>
      <c r="Q9" s="28"/>
      <c r="R9" s="28"/>
      <c r="S9" s="28"/>
      <c r="T9" s="32" t="s">
        <v>36</v>
      </c>
      <c r="U9" s="28"/>
    </row>
    <row r="10" spans="1:21" s="1" customFormat="1" ht="42.75" customHeight="1" x14ac:dyDescent="0.4">
      <c r="A10" s="37">
        <v>3</v>
      </c>
      <c r="B10" s="55" t="s">
        <v>60</v>
      </c>
      <c r="C10" s="55" t="s">
        <v>38</v>
      </c>
      <c r="D10" s="63"/>
      <c r="E10" s="51"/>
      <c r="F10" s="51"/>
      <c r="G10" s="18"/>
      <c r="H10" s="18"/>
      <c r="I10" s="18"/>
      <c r="J10" s="19"/>
      <c r="K10" s="19"/>
      <c r="L10" s="19"/>
      <c r="M10" s="19"/>
      <c r="N10" s="19"/>
      <c r="O10" s="19"/>
      <c r="P10" s="62">
        <v>50000</v>
      </c>
      <c r="Q10" s="28"/>
      <c r="R10" s="28"/>
      <c r="S10" s="28"/>
      <c r="T10" s="32" t="s">
        <v>36</v>
      </c>
      <c r="U10" s="28"/>
    </row>
    <row r="11" spans="1:21" s="1" customFormat="1" ht="54.75" customHeight="1" x14ac:dyDescent="0.4">
      <c r="A11" s="37">
        <v>4</v>
      </c>
      <c r="B11" s="55" t="s">
        <v>59</v>
      </c>
      <c r="C11" s="55" t="s">
        <v>38</v>
      </c>
      <c r="D11" s="63"/>
      <c r="E11" s="51"/>
      <c r="F11" s="51"/>
      <c r="G11" s="18"/>
      <c r="H11" s="18"/>
      <c r="I11" s="18"/>
      <c r="J11" s="19"/>
      <c r="K11" s="19"/>
      <c r="L11" s="19"/>
      <c r="M11" s="19"/>
      <c r="N11" s="19"/>
      <c r="O11" s="19"/>
      <c r="P11" s="62">
        <v>40000</v>
      </c>
      <c r="Q11" s="28"/>
      <c r="R11" s="28"/>
      <c r="S11" s="28"/>
      <c r="T11" s="32" t="s">
        <v>36</v>
      </c>
      <c r="U11" s="28"/>
    </row>
  </sheetData>
  <mergeCells count="18">
    <mergeCell ref="A4:U4"/>
    <mergeCell ref="Q6:Q7"/>
    <mergeCell ref="C5:C7"/>
    <mergeCell ref="D5:O5"/>
    <mergeCell ref="A1:U1"/>
    <mergeCell ref="A2:U2"/>
    <mergeCell ref="R5:T5"/>
    <mergeCell ref="R6:R7"/>
    <mergeCell ref="S6:S7"/>
    <mergeCell ref="T6:T7"/>
    <mergeCell ref="U5:U7"/>
    <mergeCell ref="A3:O3"/>
    <mergeCell ref="A5:A7"/>
    <mergeCell ref="B5:B7"/>
    <mergeCell ref="D6:F6"/>
    <mergeCell ref="G6:O6"/>
    <mergeCell ref="P5:Q5"/>
    <mergeCell ref="P6:P7"/>
  </mergeCells>
  <pageMargins left="0.39370078740157499" right="0.39370078740157499" top="0.98425196850393704" bottom="0.39370078740157499" header="0.31496062992126" footer="0.31496062992126"/>
  <pageSetup paperSize="9" firstPageNumber="5" orientation="landscape" useFirstPageNumber="1" r:id="rId1"/>
  <headerFooter>
    <oddFooter>&amp;C&amp;"TH SarabunIT๙,ธรรมดา"&amp;16&amp;P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B5FE9-E644-4DEC-8993-979F8D5DD6E6}">
  <dimension ref="A1:U15"/>
  <sheetViews>
    <sheetView zoomScaleNormal="100" zoomScalePageLayoutView="166" workbookViewId="0">
      <selection activeCell="T8" sqref="T8:T15"/>
    </sheetView>
  </sheetViews>
  <sheetFormatPr defaultRowHeight="18.75" x14ac:dyDescent="0.3"/>
  <cols>
    <col min="1" max="1" width="5.5" style="66" customWidth="1"/>
    <col min="2" max="2" width="18.875" style="65" customWidth="1"/>
    <col min="3" max="3" width="8.875" style="65" customWidth="1"/>
    <col min="4" max="9" width="3.875" style="2" customWidth="1"/>
    <col min="10" max="15" width="3.875" customWidth="1"/>
    <col min="18" max="18" width="7" customWidth="1"/>
    <col min="19" max="19" width="8.625" customWidth="1"/>
    <col min="20" max="20" width="7" customWidth="1"/>
  </cols>
  <sheetData>
    <row r="1" spans="1:21" ht="20.25" x14ac:dyDescent="0.2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ht="20.25" x14ac:dyDescent="0.2">
      <c r="A2" s="110" t="s">
        <v>18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21" customHeight="1" x14ac:dyDescent="0.2">
      <c r="A3" s="118" t="s">
        <v>43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21" ht="21" customHeight="1" x14ac:dyDescent="0.2">
      <c r="A4" s="136" t="s">
        <v>72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</row>
    <row r="5" spans="1:21" ht="17.25" customHeight="1" x14ac:dyDescent="0.3">
      <c r="A5" s="124" t="s">
        <v>34</v>
      </c>
      <c r="B5" s="124" t="s">
        <v>0</v>
      </c>
      <c r="C5" s="124" t="s">
        <v>1</v>
      </c>
      <c r="D5" s="124" t="s">
        <v>19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 t="s">
        <v>2</v>
      </c>
      <c r="Q5" s="124"/>
      <c r="R5" s="113" t="s">
        <v>29</v>
      </c>
      <c r="S5" s="113"/>
      <c r="T5" s="113"/>
      <c r="U5" s="108" t="s">
        <v>33</v>
      </c>
    </row>
    <row r="6" spans="1:21" ht="17.25" customHeight="1" x14ac:dyDescent="0.2">
      <c r="A6" s="124"/>
      <c r="B6" s="124"/>
      <c r="C6" s="124"/>
      <c r="D6" s="135" t="s">
        <v>15</v>
      </c>
      <c r="E6" s="135"/>
      <c r="F6" s="135"/>
      <c r="G6" s="135" t="s">
        <v>20</v>
      </c>
      <c r="H6" s="135"/>
      <c r="I6" s="135"/>
      <c r="J6" s="135"/>
      <c r="K6" s="135"/>
      <c r="L6" s="135"/>
      <c r="M6" s="135"/>
      <c r="N6" s="135"/>
      <c r="O6" s="135"/>
      <c r="P6" s="124" t="s">
        <v>27</v>
      </c>
      <c r="Q6" s="112" t="s">
        <v>28</v>
      </c>
      <c r="R6" s="114" t="s">
        <v>30</v>
      </c>
      <c r="S6" s="114" t="s">
        <v>31</v>
      </c>
      <c r="T6" s="114" t="s">
        <v>32</v>
      </c>
      <c r="U6" s="108"/>
    </row>
    <row r="7" spans="1:21" ht="17.25" customHeight="1" x14ac:dyDescent="0.2">
      <c r="A7" s="137"/>
      <c r="B7" s="137"/>
      <c r="C7" s="137"/>
      <c r="D7" s="61" t="s">
        <v>3</v>
      </c>
      <c r="E7" s="61" t="s">
        <v>4</v>
      </c>
      <c r="F7" s="61" t="s">
        <v>5</v>
      </c>
      <c r="G7" s="41" t="s">
        <v>6</v>
      </c>
      <c r="H7" s="41" t="s">
        <v>7</v>
      </c>
      <c r="I7" s="41" t="s">
        <v>8</v>
      </c>
      <c r="J7" s="41" t="s">
        <v>9</v>
      </c>
      <c r="K7" s="41" t="s">
        <v>10</v>
      </c>
      <c r="L7" s="41" t="s">
        <v>11</v>
      </c>
      <c r="M7" s="41" t="s">
        <v>12</v>
      </c>
      <c r="N7" s="41" t="s">
        <v>13</v>
      </c>
      <c r="O7" s="41" t="s">
        <v>14</v>
      </c>
      <c r="P7" s="124"/>
      <c r="Q7" s="112"/>
      <c r="R7" s="114"/>
      <c r="S7" s="114"/>
      <c r="T7" s="114"/>
      <c r="U7" s="108"/>
    </row>
    <row r="8" spans="1:21" s="1" customFormat="1" ht="42.75" customHeight="1" x14ac:dyDescent="0.4">
      <c r="A8" s="37">
        <v>1</v>
      </c>
      <c r="B8" s="35" t="s">
        <v>71</v>
      </c>
      <c r="C8" s="37" t="s">
        <v>38</v>
      </c>
      <c r="D8" s="64"/>
      <c r="E8" s="59"/>
      <c r="F8" s="59"/>
      <c r="G8" s="58"/>
      <c r="H8" s="58"/>
      <c r="I8" s="58"/>
      <c r="J8" s="19"/>
      <c r="K8" s="19"/>
      <c r="L8" s="19"/>
      <c r="M8" s="19"/>
      <c r="N8" s="19"/>
      <c r="O8" s="19"/>
      <c r="P8" s="33">
        <v>20000</v>
      </c>
      <c r="Q8" s="28"/>
      <c r="R8" s="28"/>
      <c r="S8" s="28"/>
      <c r="T8" s="32" t="s">
        <v>36</v>
      </c>
      <c r="U8" s="28"/>
    </row>
    <row r="9" spans="1:21" s="1" customFormat="1" ht="42.75" customHeight="1" x14ac:dyDescent="0.4">
      <c r="A9" s="37">
        <v>2</v>
      </c>
      <c r="B9" s="35" t="s">
        <v>70</v>
      </c>
      <c r="C9" s="37" t="s">
        <v>38</v>
      </c>
      <c r="D9" s="64"/>
      <c r="E9" s="59"/>
      <c r="F9" s="59"/>
      <c r="G9" s="58"/>
      <c r="H9" s="58"/>
      <c r="I9" s="58"/>
      <c r="J9" s="19"/>
      <c r="K9" s="19"/>
      <c r="L9" s="19"/>
      <c r="M9" s="19"/>
      <c r="N9" s="19"/>
      <c r="O9" s="19"/>
      <c r="P9" s="33">
        <v>20000</v>
      </c>
      <c r="Q9" s="28"/>
      <c r="R9" s="28"/>
      <c r="S9" s="28"/>
      <c r="T9" s="32" t="s">
        <v>36</v>
      </c>
      <c r="U9" s="28"/>
    </row>
    <row r="10" spans="1:21" s="1" customFormat="1" ht="66.75" customHeight="1" x14ac:dyDescent="0.4">
      <c r="A10" s="37">
        <v>3</v>
      </c>
      <c r="B10" s="35" t="s">
        <v>69</v>
      </c>
      <c r="C10" s="37" t="s">
        <v>38</v>
      </c>
      <c r="D10" s="64"/>
      <c r="E10" s="59"/>
      <c r="F10" s="59"/>
      <c r="G10" s="58"/>
      <c r="H10" s="58"/>
      <c r="I10" s="58"/>
      <c r="J10" s="19"/>
      <c r="K10" s="19"/>
      <c r="L10" s="19"/>
      <c r="M10" s="19"/>
      <c r="N10" s="19"/>
      <c r="O10" s="19"/>
      <c r="P10" s="33">
        <v>50000</v>
      </c>
      <c r="Q10" s="28"/>
      <c r="R10" s="28"/>
      <c r="S10" s="28"/>
      <c r="T10" s="32" t="s">
        <v>36</v>
      </c>
      <c r="U10" s="28"/>
    </row>
    <row r="11" spans="1:21" s="1" customFormat="1" ht="66.75" customHeight="1" x14ac:dyDescent="0.4">
      <c r="A11" s="37">
        <v>4</v>
      </c>
      <c r="B11" s="35" t="s">
        <v>68</v>
      </c>
      <c r="C11" s="37" t="s">
        <v>38</v>
      </c>
      <c r="D11" s="64"/>
      <c r="E11" s="59"/>
      <c r="F11" s="59"/>
      <c r="G11" s="58"/>
      <c r="H11" s="58"/>
      <c r="I11" s="58"/>
      <c r="J11" s="19"/>
      <c r="K11" s="19"/>
      <c r="L11" s="19"/>
      <c r="M11" s="19"/>
      <c r="N11" s="19"/>
      <c r="O11" s="19"/>
      <c r="P11" s="33">
        <v>20000</v>
      </c>
      <c r="Q11" s="28"/>
      <c r="R11" s="28"/>
      <c r="S11" s="28"/>
      <c r="T11" s="32" t="s">
        <v>36</v>
      </c>
      <c r="U11" s="28"/>
    </row>
    <row r="12" spans="1:21" s="1" customFormat="1" ht="66.75" customHeight="1" x14ac:dyDescent="0.4">
      <c r="A12" s="37">
        <v>5</v>
      </c>
      <c r="B12" s="35" t="s">
        <v>67</v>
      </c>
      <c r="C12" s="37" t="s">
        <v>38</v>
      </c>
      <c r="D12" s="64"/>
      <c r="E12" s="59"/>
      <c r="F12" s="59"/>
      <c r="G12" s="58"/>
      <c r="H12" s="58"/>
      <c r="I12" s="58"/>
      <c r="J12" s="19"/>
      <c r="K12" s="19"/>
      <c r="L12" s="19"/>
      <c r="M12" s="19"/>
      <c r="N12" s="19"/>
      <c r="O12" s="19"/>
      <c r="P12" s="33">
        <v>20000</v>
      </c>
      <c r="Q12" s="28"/>
      <c r="R12" s="28"/>
      <c r="S12" s="28"/>
      <c r="T12" s="32" t="s">
        <v>36</v>
      </c>
      <c r="U12" s="28"/>
    </row>
    <row r="13" spans="1:21" s="1" customFormat="1" ht="66.75" customHeight="1" x14ac:dyDescent="0.4">
      <c r="A13" s="37">
        <v>6</v>
      </c>
      <c r="B13" s="35" t="s">
        <v>66</v>
      </c>
      <c r="C13" s="37" t="s">
        <v>38</v>
      </c>
      <c r="D13" s="63"/>
      <c r="E13" s="51"/>
      <c r="F13" s="51"/>
      <c r="G13" s="18"/>
      <c r="H13" s="18"/>
      <c r="I13" s="18"/>
      <c r="J13" s="19"/>
      <c r="K13" s="19"/>
      <c r="L13" s="19"/>
      <c r="M13" s="19"/>
      <c r="N13" s="19"/>
      <c r="O13" s="19"/>
      <c r="P13" s="33">
        <v>180000</v>
      </c>
      <c r="Q13" s="28"/>
      <c r="R13" s="28"/>
      <c r="S13" s="28"/>
      <c r="T13" s="32" t="s">
        <v>36</v>
      </c>
      <c r="U13" s="28"/>
    </row>
    <row r="14" spans="1:21" s="1" customFormat="1" ht="66.75" customHeight="1" x14ac:dyDescent="0.4">
      <c r="A14" s="37">
        <v>7</v>
      </c>
      <c r="B14" s="35" t="s">
        <v>65</v>
      </c>
      <c r="C14" s="37" t="s">
        <v>38</v>
      </c>
      <c r="D14" s="63"/>
      <c r="E14" s="51"/>
      <c r="F14" s="51"/>
      <c r="G14" s="18"/>
      <c r="H14" s="18"/>
      <c r="I14" s="18"/>
      <c r="J14" s="19"/>
      <c r="K14" s="19"/>
      <c r="L14" s="19"/>
      <c r="M14" s="19"/>
      <c r="N14" s="19"/>
      <c r="O14" s="19"/>
      <c r="P14" s="33">
        <v>30000</v>
      </c>
      <c r="Q14" s="28"/>
      <c r="R14" s="28"/>
      <c r="S14" s="28"/>
      <c r="T14" s="32" t="s">
        <v>36</v>
      </c>
      <c r="U14" s="28"/>
    </row>
    <row r="15" spans="1:21" s="1" customFormat="1" ht="66.75" customHeight="1" x14ac:dyDescent="0.4">
      <c r="A15" s="37">
        <v>8</v>
      </c>
      <c r="B15" s="35" t="s">
        <v>64</v>
      </c>
      <c r="C15" s="37" t="s">
        <v>38</v>
      </c>
      <c r="D15" s="63"/>
      <c r="E15" s="51"/>
      <c r="F15" s="51"/>
      <c r="G15" s="18"/>
      <c r="H15" s="18"/>
      <c r="I15" s="18"/>
      <c r="J15" s="19"/>
      <c r="K15" s="19"/>
      <c r="L15" s="19"/>
      <c r="M15" s="19"/>
      <c r="N15" s="19"/>
      <c r="O15" s="19"/>
      <c r="P15" s="33">
        <v>35000</v>
      </c>
      <c r="Q15" s="28"/>
      <c r="R15" s="28"/>
      <c r="S15" s="28"/>
      <c r="T15" s="32" t="s">
        <v>36</v>
      </c>
      <c r="U15" s="28"/>
    </row>
  </sheetData>
  <mergeCells count="18">
    <mergeCell ref="A4:U4"/>
    <mergeCell ref="P5:Q5"/>
    <mergeCell ref="A5:A7"/>
    <mergeCell ref="B5:B7"/>
    <mergeCell ref="A1:U1"/>
    <mergeCell ref="A2:U2"/>
    <mergeCell ref="R5:T5"/>
    <mergeCell ref="U5:U7"/>
    <mergeCell ref="P6:P7"/>
    <mergeCell ref="Q6:Q7"/>
    <mergeCell ref="R6:R7"/>
    <mergeCell ref="S6:S7"/>
    <mergeCell ref="T6:T7"/>
    <mergeCell ref="A3:O3"/>
    <mergeCell ref="C5:C7"/>
    <mergeCell ref="D5:O5"/>
    <mergeCell ref="D6:F6"/>
    <mergeCell ref="G6:O6"/>
  </mergeCells>
  <pageMargins left="0.39370078740157499" right="0.39370078740157499" top="0.98425196850393704" bottom="0.39370078740157499" header="0.31496062992126" footer="0.31496062992126"/>
  <pageSetup paperSize="9" firstPageNumber="6" orientation="landscape" useFirstPageNumber="1" r:id="rId1"/>
  <headerFooter>
    <oddFooter>&amp;C&amp;"TH SarabunIT๙,ธรรมดา"&amp;16&amp;P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6071C-F091-447D-98BF-EA7AC6B6AE0A}">
  <dimension ref="A1:V9"/>
  <sheetViews>
    <sheetView zoomScaleNormal="100" zoomScalePageLayoutView="166" workbookViewId="0">
      <selection activeCell="R9" sqref="R9"/>
    </sheetView>
  </sheetViews>
  <sheetFormatPr defaultRowHeight="16.5" x14ac:dyDescent="0.25"/>
  <cols>
    <col min="1" max="1" width="3.625" style="3" customWidth="1"/>
    <col min="2" max="2" width="18.875" style="2" customWidth="1"/>
    <col min="3" max="3" width="8.875" style="2" customWidth="1"/>
    <col min="4" max="9" width="3.875" style="2" customWidth="1"/>
    <col min="10" max="15" width="3.875" customWidth="1"/>
    <col min="17" max="17" width="10.625" bestFit="1" customWidth="1"/>
    <col min="18" max="20" width="7.5" customWidth="1"/>
  </cols>
  <sheetData>
    <row r="1" spans="1:22" ht="20.25" x14ac:dyDescent="0.2">
      <c r="B1" s="109" t="s">
        <v>26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</row>
    <row r="2" spans="1:22" ht="20.25" x14ac:dyDescent="0.2">
      <c r="B2" s="110" t="s">
        <v>18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</row>
    <row r="3" spans="1:22" ht="21" customHeight="1" x14ac:dyDescent="0.2">
      <c r="A3" s="136" t="s">
        <v>43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22" ht="21" customHeight="1" x14ac:dyDescent="0.2">
      <c r="A4" s="136" t="s">
        <v>75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</row>
    <row r="5" spans="1:22" ht="17.25" customHeight="1" x14ac:dyDescent="0.3">
      <c r="A5" s="124" t="s">
        <v>34</v>
      </c>
      <c r="B5" s="124" t="s">
        <v>0</v>
      </c>
      <c r="C5" s="124" t="s">
        <v>1</v>
      </c>
      <c r="D5" s="124" t="s">
        <v>19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 t="s">
        <v>2</v>
      </c>
      <c r="Q5" s="124"/>
      <c r="R5" s="113" t="s">
        <v>29</v>
      </c>
      <c r="S5" s="113"/>
      <c r="T5" s="113"/>
      <c r="U5" s="108" t="s">
        <v>33</v>
      </c>
    </row>
    <row r="6" spans="1:22" ht="17.25" customHeight="1" x14ac:dyDescent="0.2">
      <c r="A6" s="124"/>
      <c r="B6" s="124"/>
      <c r="C6" s="124"/>
      <c r="D6" s="135" t="s">
        <v>15</v>
      </c>
      <c r="E6" s="135"/>
      <c r="F6" s="135"/>
      <c r="G6" s="135" t="s">
        <v>20</v>
      </c>
      <c r="H6" s="135"/>
      <c r="I6" s="135"/>
      <c r="J6" s="135"/>
      <c r="K6" s="135"/>
      <c r="L6" s="135"/>
      <c r="M6" s="135"/>
      <c r="N6" s="135"/>
      <c r="O6" s="135"/>
      <c r="P6" s="124" t="s">
        <v>27</v>
      </c>
      <c r="Q6" s="112" t="s">
        <v>28</v>
      </c>
      <c r="R6" s="114" t="s">
        <v>30</v>
      </c>
      <c r="S6" s="114" t="s">
        <v>31</v>
      </c>
      <c r="T6" s="114" t="s">
        <v>32</v>
      </c>
      <c r="U6" s="108"/>
    </row>
    <row r="7" spans="1:22" ht="17.25" customHeight="1" x14ac:dyDescent="0.2">
      <c r="A7" s="137"/>
      <c r="B7" s="137"/>
      <c r="C7" s="137"/>
      <c r="D7" s="61" t="s">
        <v>3</v>
      </c>
      <c r="E7" s="61" t="s">
        <v>4</v>
      </c>
      <c r="F7" s="61" t="s">
        <v>5</v>
      </c>
      <c r="G7" s="41" t="s">
        <v>6</v>
      </c>
      <c r="H7" s="41" t="s">
        <v>7</v>
      </c>
      <c r="I7" s="41" t="s">
        <v>8</v>
      </c>
      <c r="J7" s="41" t="s">
        <v>9</v>
      </c>
      <c r="K7" s="41" t="s">
        <v>10</v>
      </c>
      <c r="L7" s="41" t="s">
        <v>11</v>
      </c>
      <c r="M7" s="41" t="s">
        <v>12</v>
      </c>
      <c r="N7" s="41" t="s">
        <v>13</v>
      </c>
      <c r="O7" s="41" t="s">
        <v>14</v>
      </c>
      <c r="P7" s="124"/>
      <c r="Q7" s="112"/>
      <c r="R7" s="114"/>
      <c r="S7" s="114"/>
      <c r="T7" s="114"/>
      <c r="U7" s="108"/>
    </row>
    <row r="8" spans="1:22" s="1" customFormat="1" ht="64.5" customHeight="1" x14ac:dyDescent="0.4">
      <c r="A8" s="37">
        <v>1</v>
      </c>
      <c r="B8" s="35" t="s">
        <v>74</v>
      </c>
      <c r="C8" s="37" t="s">
        <v>44</v>
      </c>
      <c r="D8" s="63"/>
      <c r="E8" s="51"/>
      <c r="F8" s="51"/>
      <c r="G8" s="18"/>
      <c r="H8" s="18"/>
      <c r="I8" s="18"/>
      <c r="J8" s="19"/>
      <c r="K8" s="19"/>
      <c r="L8" s="19"/>
      <c r="M8" s="19"/>
      <c r="N8" s="19"/>
      <c r="O8" s="19"/>
      <c r="P8" s="33">
        <v>10000</v>
      </c>
      <c r="Q8" s="28"/>
      <c r="R8" s="28"/>
      <c r="S8" s="28"/>
      <c r="T8" s="32" t="s">
        <v>36</v>
      </c>
      <c r="U8" s="28"/>
    </row>
    <row r="9" spans="1:22" s="1" customFormat="1" ht="65.25" customHeight="1" x14ac:dyDescent="0.4">
      <c r="A9" s="37">
        <v>2</v>
      </c>
      <c r="B9" s="35" t="s">
        <v>73</v>
      </c>
      <c r="C9" s="37" t="s">
        <v>44</v>
      </c>
      <c r="D9" s="63"/>
      <c r="E9" s="51"/>
      <c r="F9" s="51"/>
      <c r="G9" s="18"/>
      <c r="H9" s="18"/>
      <c r="I9" s="18"/>
      <c r="J9" s="19"/>
      <c r="K9" s="19"/>
      <c r="L9" s="19"/>
      <c r="M9" s="19"/>
      <c r="N9" s="19"/>
      <c r="O9" s="19"/>
      <c r="P9" s="33">
        <v>10000</v>
      </c>
      <c r="Q9" s="33">
        <v>10000</v>
      </c>
      <c r="R9" s="32" t="s">
        <v>36</v>
      </c>
      <c r="S9" s="28"/>
      <c r="T9" s="28"/>
      <c r="U9" s="28"/>
    </row>
  </sheetData>
  <mergeCells count="18">
    <mergeCell ref="G6:O6"/>
    <mergeCell ref="R5:T5"/>
    <mergeCell ref="A4:U4"/>
    <mergeCell ref="B1:V1"/>
    <mergeCell ref="B2:V2"/>
    <mergeCell ref="A3:O3"/>
    <mergeCell ref="A5:A7"/>
    <mergeCell ref="B5:B7"/>
    <mergeCell ref="U5:U7"/>
    <mergeCell ref="P6:P7"/>
    <mergeCell ref="Q6:Q7"/>
    <mergeCell ref="R6:R7"/>
    <mergeCell ref="S6:S7"/>
    <mergeCell ref="T6:T7"/>
    <mergeCell ref="P5:Q5"/>
    <mergeCell ref="C5:C7"/>
    <mergeCell ref="D5:O5"/>
    <mergeCell ref="D6:F6"/>
  </mergeCells>
  <pageMargins left="0.39370078740157499" right="0.39370078740157499" top="0.98425196850393704" bottom="0.39370078740157499" header="0.31496062992126" footer="0.31496062992126"/>
  <pageSetup paperSize="9" firstPageNumber="8" orientation="landscape" useFirstPageNumber="1" r:id="rId1"/>
  <headerFooter>
    <oddFooter>&amp;C&amp;"TH SarabunIT๙,ธรรมดา"&amp;16&amp;P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3B601-2060-4DC0-AA06-B19374452383}">
  <dimension ref="A1:U9"/>
  <sheetViews>
    <sheetView zoomScaleNormal="100" zoomScalePageLayoutView="166" workbookViewId="0">
      <selection activeCell="T8" sqref="T8"/>
    </sheetView>
  </sheetViews>
  <sheetFormatPr defaultRowHeight="16.5" x14ac:dyDescent="0.25"/>
  <cols>
    <col min="1" max="1" width="3.625" style="3" customWidth="1"/>
    <col min="2" max="2" width="21.375" style="2" customWidth="1"/>
    <col min="3" max="3" width="8.875" style="2" customWidth="1"/>
    <col min="4" max="9" width="3.875" style="2" customWidth="1"/>
    <col min="10" max="15" width="3.875" customWidth="1"/>
    <col min="18" max="20" width="7.25" customWidth="1"/>
  </cols>
  <sheetData>
    <row r="1" spans="1:21" ht="20.25" x14ac:dyDescent="0.2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ht="20.25" x14ac:dyDescent="0.2">
      <c r="A2" s="110" t="s">
        <v>18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21" customHeight="1" x14ac:dyDescent="0.2">
      <c r="A3" s="118" t="s">
        <v>79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21" ht="21" customHeight="1" x14ac:dyDescent="0.2">
      <c r="A4" s="118" t="s">
        <v>78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</row>
    <row r="5" spans="1:21" ht="17.25" customHeight="1" x14ac:dyDescent="0.3">
      <c r="A5" s="122" t="s">
        <v>34</v>
      </c>
      <c r="B5" s="122" t="s">
        <v>0</v>
      </c>
      <c r="C5" s="138" t="s">
        <v>1</v>
      </c>
      <c r="D5" s="132" t="s">
        <v>19</v>
      </c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4"/>
      <c r="P5" s="124" t="s">
        <v>2</v>
      </c>
      <c r="Q5" s="124"/>
      <c r="R5" s="113" t="s">
        <v>29</v>
      </c>
      <c r="S5" s="113"/>
      <c r="T5" s="113"/>
      <c r="U5" s="108" t="s">
        <v>33</v>
      </c>
    </row>
    <row r="6" spans="1:21" ht="17.25" customHeight="1" x14ac:dyDescent="0.2">
      <c r="A6" s="123"/>
      <c r="B6" s="123"/>
      <c r="C6" s="139"/>
      <c r="D6" s="128" t="s">
        <v>15</v>
      </c>
      <c r="E6" s="129"/>
      <c r="F6" s="129"/>
      <c r="G6" s="130" t="s">
        <v>20</v>
      </c>
      <c r="H6" s="129"/>
      <c r="I6" s="129"/>
      <c r="J6" s="129"/>
      <c r="K6" s="129"/>
      <c r="L6" s="129"/>
      <c r="M6" s="129"/>
      <c r="N6" s="129"/>
      <c r="O6" s="131"/>
      <c r="P6" s="124" t="s">
        <v>27</v>
      </c>
      <c r="Q6" s="112" t="s">
        <v>28</v>
      </c>
      <c r="R6" s="114" t="s">
        <v>30</v>
      </c>
      <c r="S6" s="114" t="s">
        <v>31</v>
      </c>
      <c r="T6" s="114" t="s">
        <v>32</v>
      </c>
      <c r="U6" s="108"/>
    </row>
    <row r="7" spans="1:21" ht="17.25" customHeight="1" x14ac:dyDescent="0.2">
      <c r="A7" s="123"/>
      <c r="B7" s="123"/>
      <c r="C7" s="139"/>
      <c r="D7" s="73" t="s">
        <v>3</v>
      </c>
      <c r="E7" s="73" t="s">
        <v>4</v>
      </c>
      <c r="F7" s="72" t="s">
        <v>5</v>
      </c>
      <c r="G7" s="71" t="s">
        <v>6</v>
      </c>
      <c r="H7" s="70" t="s">
        <v>7</v>
      </c>
      <c r="I7" s="44" t="s">
        <v>8</v>
      </c>
      <c r="J7" s="41" t="s">
        <v>9</v>
      </c>
      <c r="K7" s="41" t="s">
        <v>10</v>
      </c>
      <c r="L7" s="43" t="s">
        <v>11</v>
      </c>
      <c r="M7" s="42" t="s">
        <v>12</v>
      </c>
      <c r="N7" s="41" t="s">
        <v>13</v>
      </c>
      <c r="O7" s="40" t="s">
        <v>14</v>
      </c>
      <c r="P7" s="124"/>
      <c r="Q7" s="112"/>
      <c r="R7" s="114"/>
      <c r="S7" s="114"/>
      <c r="T7" s="114"/>
      <c r="U7" s="108"/>
    </row>
    <row r="8" spans="1:21" s="1" customFormat="1" ht="54.75" customHeight="1" x14ac:dyDescent="0.4">
      <c r="A8" s="68">
        <v>1</v>
      </c>
      <c r="B8" s="69" t="s">
        <v>77</v>
      </c>
      <c r="C8" s="68" t="s">
        <v>38</v>
      </c>
      <c r="D8" s="51"/>
      <c r="E8" s="51"/>
      <c r="F8" s="51"/>
      <c r="G8" s="18"/>
      <c r="H8" s="18"/>
      <c r="I8" s="18"/>
      <c r="J8" s="19"/>
      <c r="K8" s="19"/>
      <c r="L8" s="19"/>
      <c r="M8" s="20"/>
      <c r="N8" s="20"/>
      <c r="O8" s="20"/>
      <c r="P8" s="67">
        <v>20000</v>
      </c>
      <c r="Q8" s="28"/>
      <c r="R8" s="28"/>
      <c r="S8" s="28"/>
      <c r="T8" s="32" t="s">
        <v>36</v>
      </c>
      <c r="U8" s="28"/>
    </row>
    <row r="9" spans="1:21" s="1" customFormat="1" ht="66" customHeight="1" x14ac:dyDescent="0.4">
      <c r="A9" s="68">
        <v>2</v>
      </c>
      <c r="B9" s="69" t="s">
        <v>76</v>
      </c>
      <c r="C9" s="68" t="s">
        <v>38</v>
      </c>
      <c r="D9" s="51"/>
      <c r="E9" s="51"/>
      <c r="F9" s="51"/>
      <c r="G9" s="18"/>
      <c r="H9" s="18"/>
      <c r="I9" s="18"/>
      <c r="J9" s="26"/>
      <c r="K9" s="19"/>
      <c r="L9" s="19"/>
      <c r="M9" s="19"/>
      <c r="N9" s="19"/>
      <c r="O9" s="20"/>
      <c r="P9" s="67">
        <v>5000</v>
      </c>
      <c r="Q9" s="28"/>
      <c r="R9" s="28"/>
      <c r="S9" s="28"/>
      <c r="T9" s="32" t="s">
        <v>36</v>
      </c>
      <c r="U9" s="28"/>
    </row>
  </sheetData>
  <mergeCells count="18">
    <mergeCell ref="T6:T7"/>
    <mergeCell ref="P5:Q5"/>
    <mergeCell ref="A4:U4"/>
    <mergeCell ref="A1:U1"/>
    <mergeCell ref="A2:U2"/>
    <mergeCell ref="A5:A7"/>
    <mergeCell ref="B5:B7"/>
    <mergeCell ref="A3:O3"/>
    <mergeCell ref="C5:C7"/>
    <mergeCell ref="D6:F6"/>
    <mergeCell ref="G6:O6"/>
    <mergeCell ref="D5:O5"/>
    <mergeCell ref="R5:T5"/>
    <mergeCell ref="U5:U7"/>
    <mergeCell ref="P6:P7"/>
    <mergeCell ref="Q6:Q7"/>
    <mergeCell ref="R6:R7"/>
    <mergeCell ref="S6:S7"/>
  </mergeCells>
  <pageMargins left="0.39370078740157499" right="0.39370078740157499" top="0.98425196850393704" bottom="0.39370078740157499" header="0.31496062992126" footer="0.31496062992126"/>
  <pageSetup paperSize="9" firstPageNumber="9" orientation="landscape" useFirstPageNumber="1" r:id="rId1"/>
  <headerFooter>
    <oddFooter>&amp;C&amp;"TH SarabunIT๙,ธรรมดา"&amp;16&amp;P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B7B0-EC2D-4205-B051-C66FAF2E95EC}">
  <dimension ref="A1:U8"/>
  <sheetViews>
    <sheetView zoomScaleNormal="100" zoomScalePageLayoutView="166" workbookViewId="0">
      <selection activeCell="T14" sqref="T14"/>
    </sheetView>
  </sheetViews>
  <sheetFormatPr defaultRowHeight="16.5" x14ac:dyDescent="0.25"/>
  <cols>
    <col min="1" max="1" width="5.5" style="3" customWidth="1"/>
    <col min="2" max="2" width="17.875" style="2" customWidth="1"/>
    <col min="3" max="3" width="8.875" style="2" customWidth="1"/>
    <col min="4" max="9" width="3.875" style="2" customWidth="1"/>
    <col min="10" max="15" width="3.875" customWidth="1"/>
    <col min="20" max="20" width="7.125" customWidth="1"/>
    <col min="21" max="21" width="7.75" customWidth="1"/>
  </cols>
  <sheetData>
    <row r="1" spans="1:21" ht="20.25" x14ac:dyDescent="0.2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ht="20.25" x14ac:dyDescent="0.2">
      <c r="A2" s="110" t="s">
        <v>18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21" customHeight="1" x14ac:dyDescent="0.2">
      <c r="A3" s="118" t="s">
        <v>79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21" ht="21" customHeight="1" x14ac:dyDescent="0.2">
      <c r="A4" s="118" t="s">
        <v>81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</row>
    <row r="5" spans="1:21" ht="17.25" customHeight="1" x14ac:dyDescent="0.3">
      <c r="A5" s="122" t="s">
        <v>34</v>
      </c>
      <c r="B5" s="122" t="s">
        <v>0</v>
      </c>
      <c r="C5" s="138" t="s">
        <v>1</v>
      </c>
      <c r="D5" s="124" t="s">
        <v>19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 t="s">
        <v>2</v>
      </c>
      <c r="Q5" s="124"/>
      <c r="R5" s="113" t="s">
        <v>29</v>
      </c>
      <c r="S5" s="113"/>
      <c r="T5" s="113"/>
      <c r="U5" s="108" t="s">
        <v>33</v>
      </c>
    </row>
    <row r="6" spans="1:21" ht="17.25" customHeight="1" x14ac:dyDescent="0.2">
      <c r="A6" s="123"/>
      <c r="B6" s="123"/>
      <c r="C6" s="139"/>
      <c r="D6" s="135" t="s">
        <v>15</v>
      </c>
      <c r="E6" s="135"/>
      <c r="F6" s="135"/>
      <c r="G6" s="135" t="s">
        <v>20</v>
      </c>
      <c r="H6" s="135"/>
      <c r="I6" s="135"/>
      <c r="J6" s="135"/>
      <c r="K6" s="135"/>
      <c r="L6" s="135"/>
      <c r="M6" s="135"/>
      <c r="N6" s="135"/>
      <c r="O6" s="135"/>
      <c r="P6" s="124" t="s">
        <v>27</v>
      </c>
      <c r="Q6" s="112" t="s">
        <v>28</v>
      </c>
      <c r="R6" s="114" t="s">
        <v>30</v>
      </c>
      <c r="S6" s="114" t="s">
        <v>31</v>
      </c>
      <c r="T6" s="114" t="s">
        <v>32</v>
      </c>
      <c r="U6" s="108"/>
    </row>
    <row r="7" spans="1:21" ht="17.25" customHeight="1" x14ac:dyDescent="0.2">
      <c r="A7" s="123"/>
      <c r="B7" s="123"/>
      <c r="C7" s="139"/>
      <c r="D7" s="61" t="s">
        <v>3</v>
      </c>
      <c r="E7" s="61" t="s">
        <v>4</v>
      </c>
      <c r="F7" s="61" t="s">
        <v>5</v>
      </c>
      <c r="G7" s="41" t="s">
        <v>6</v>
      </c>
      <c r="H7" s="41" t="s">
        <v>7</v>
      </c>
      <c r="I7" s="41" t="s">
        <v>8</v>
      </c>
      <c r="J7" s="41" t="s">
        <v>9</v>
      </c>
      <c r="K7" s="41" t="s">
        <v>10</v>
      </c>
      <c r="L7" s="41" t="s">
        <v>11</v>
      </c>
      <c r="M7" s="41" t="s">
        <v>12</v>
      </c>
      <c r="N7" s="41" t="s">
        <v>13</v>
      </c>
      <c r="O7" s="41" t="s">
        <v>14</v>
      </c>
      <c r="P7" s="124"/>
      <c r="Q7" s="112"/>
      <c r="R7" s="114"/>
      <c r="S7" s="114"/>
      <c r="T7" s="114"/>
      <c r="U7" s="108"/>
    </row>
    <row r="8" spans="1:21" s="1" customFormat="1" ht="76.5" customHeight="1" x14ac:dyDescent="0.4">
      <c r="A8" s="68">
        <v>1</v>
      </c>
      <c r="B8" s="69" t="s">
        <v>80</v>
      </c>
      <c r="C8" s="75" t="s">
        <v>38</v>
      </c>
      <c r="D8" s="51"/>
      <c r="E8" s="51"/>
      <c r="F8" s="51"/>
      <c r="G8" s="18"/>
      <c r="H8" s="18"/>
      <c r="I8" s="18"/>
      <c r="J8" s="19"/>
      <c r="K8" s="19"/>
      <c r="L8" s="19"/>
      <c r="M8" s="19"/>
      <c r="N8" s="19"/>
      <c r="O8" s="19"/>
      <c r="P8" s="67">
        <v>40000</v>
      </c>
      <c r="Q8" s="67">
        <v>16300</v>
      </c>
      <c r="R8" s="32" t="s">
        <v>36</v>
      </c>
      <c r="S8" s="28"/>
      <c r="T8" s="28"/>
      <c r="U8" s="28"/>
    </row>
  </sheetData>
  <mergeCells count="18">
    <mergeCell ref="A4:U4"/>
    <mergeCell ref="P5:Q5"/>
    <mergeCell ref="A1:U1"/>
    <mergeCell ref="A2:U2"/>
    <mergeCell ref="R5:T5"/>
    <mergeCell ref="U5:U7"/>
    <mergeCell ref="P6:P7"/>
    <mergeCell ref="Q6:Q7"/>
    <mergeCell ref="R6:R7"/>
    <mergeCell ref="S6:S7"/>
    <mergeCell ref="T6:T7"/>
    <mergeCell ref="A3:O3"/>
    <mergeCell ref="A5:A7"/>
    <mergeCell ref="B5:B7"/>
    <mergeCell ref="C5:C7"/>
    <mergeCell ref="D5:O5"/>
    <mergeCell ref="D6:F6"/>
    <mergeCell ref="G6:O6"/>
  </mergeCells>
  <pageMargins left="0.39370078740157499" right="0.39370078740157499" top="0.98425196850393704" bottom="0.39370078740157499" header="0.31496062992126" footer="0.31496062992126"/>
  <pageSetup paperSize="9" firstPageNumber="10" orientation="landscape" useFirstPageNumber="1" r:id="rId1"/>
  <headerFooter>
    <oddFooter>&amp;C&amp;"TH SarabunIT๙,ธรรมดา"&amp;16&amp;P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E6089-09F5-43A1-B09C-958F58D51C3A}">
  <dimension ref="A1:U11"/>
  <sheetViews>
    <sheetView topLeftCell="A4" zoomScaleNormal="100" zoomScalePageLayoutView="166" workbookViewId="0">
      <selection activeCell="T14" sqref="T14"/>
    </sheetView>
  </sheetViews>
  <sheetFormatPr defaultRowHeight="16.5" x14ac:dyDescent="0.25"/>
  <cols>
    <col min="1" max="1" width="5.5" style="3" customWidth="1"/>
    <col min="2" max="2" width="17.875" style="2" customWidth="1"/>
    <col min="3" max="3" width="8.875" style="2" customWidth="1"/>
    <col min="4" max="9" width="3.875" style="2" customWidth="1"/>
    <col min="10" max="15" width="3.875" customWidth="1"/>
    <col min="18" max="18" width="7" customWidth="1"/>
    <col min="19" max="19" width="8" customWidth="1"/>
    <col min="20" max="20" width="7" customWidth="1"/>
  </cols>
  <sheetData>
    <row r="1" spans="1:21" ht="20.25" x14ac:dyDescent="0.2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ht="20.25" x14ac:dyDescent="0.2">
      <c r="A2" s="110" t="s">
        <v>18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21" customHeight="1" x14ac:dyDescent="0.2">
      <c r="A3" s="118" t="s">
        <v>88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21" ht="21" customHeight="1" x14ac:dyDescent="0.2">
      <c r="A4" s="118" t="s">
        <v>87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</row>
    <row r="5" spans="1:21" ht="17.25" customHeight="1" x14ac:dyDescent="0.3">
      <c r="A5" s="122" t="s">
        <v>34</v>
      </c>
      <c r="B5" s="122" t="s">
        <v>0</v>
      </c>
      <c r="C5" s="138" t="s">
        <v>1</v>
      </c>
      <c r="D5" s="132" t="s">
        <v>19</v>
      </c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4"/>
      <c r="P5" s="124" t="s">
        <v>2</v>
      </c>
      <c r="Q5" s="124"/>
      <c r="R5" s="113" t="s">
        <v>29</v>
      </c>
      <c r="S5" s="113"/>
      <c r="T5" s="113"/>
      <c r="U5" s="108" t="s">
        <v>33</v>
      </c>
    </row>
    <row r="6" spans="1:21" ht="17.25" customHeight="1" x14ac:dyDescent="0.2">
      <c r="A6" s="123"/>
      <c r="B6" s="123"/>
      <c r="C6" s="139"/>
      <c r="D6" s="128" t="s">
        <v>15</v>
      </c>
      <c r="E6" s="129"/>
      <c r="F6" s="129"/>
      <c r="G6" s="130" t="s">
        <v>20</v>
      </c>
      <c r="H6" s="129"/>
      <c r="I6" s="129"/>
      <c r="J6" s="129"/>
      <c r="K6" s="129"/>
      <c r="L6" s="129"/>
      <c r="M6" s="129"/>
      <c r="N6" s="129"/>
      <c r="O6" s="131"/>
      <c r="P6" s="124" t="s">
        <v>27</v>
      </c>
      <c r="Q6" s="112" t="s">
        <v>28</v>
      </c>
      <c r="R6" s="114" t="s">
        <v>30</v>
      </c>
      <c r="S6" s="114" t="s">
        <v>31</v>
      </c>
      <c r="T6" s="114" t="s">
        <v>32</v>
      </c>
      <c r="U6" s="108"/>
    </row>
    <row r="7" spans="1:21" ht="17.25" customHeight="1" x14ac:dyDescent="0.2">
      <c r="A7" s="123"/>
      <c r="B7" s="123"/>
      <c r="C7" s="139"/>
      <c r="D7" s="48" t="s">
        <v>3</v>
      </c>
      <c r="E7" s="48" t="s">
        <v>4</v>
      </c>
      <c r="F7" s="47" t="s">
        <v>5</v>
      </c>
      <c r="G7" s="46" t="s">
        <v>6</v>
      </c>
      <c r="H7" s="45" t="s">
        <v>7</v>
      </c>
      <c r="I7" s="44" t="s">
        <v>8</v>
      </c>
      <c r="J7" s="41" t="s">
        <v>9</v>
      </c>
      <c r="K7" s="41" t="s">
        <v>10</v>
      </c>
      <c r="L7" s="74" t="s">
        <v>11</v>
      </c>
      <c r="M7" s="49" t="s">
        <v>12</v>
      </c>
      <c r="N7" s="41" t="s">
        <v>13</v>
      </c>
      <c r="O7" s="40" t="s">
        <v>14</v>
      </c>
      <c r="P7" s="124"/>
      <c r="Q7" s="112"/>
      <c r="R7" s="114"/>
      <c r="S7" s="114"/>
      <c r="T7" s="114"/>
      <c r="U7" s="108"/>
    </row>
    <row r="8" spans="1:21" s="1" customFormat="1" ht="50.25" customHeight="1" x14ac:dyDescent="0.4">
      <c r="A8" s="37">
        <v>1</v>
      </c>
      <c r="B8" s="55" t="s">
        <v>86</v>
      </c>
      <c r="C8" s="37" t="s">
        <v>38</v>
      </c>
      <c r="D8" s="81"/>
      <c r="E8" s="80"/>
      <c r="F8" s="79"/>
      <c r="G8" s="78"/>
      <c r="H8" s="77"/>
      <c r="I8" s="76"/>
      <c r="J8" s="19"/>
      <c r="K8" s="19"/>
      <c r="L8" s="19"/>
      <c r="M8" s="20"/>
      <c r="N8" s="20"/>
      <c r="O8" s="20"/>
      <c r="P8" s="33">
        <v>10000</v>
      </c>
      <c r="Q8" s="28"/>
      <c r="R8" s="28"/>
      <c r="S8" s="28"/>
      <c r="T8" s="32" t="s">
        <v>36</v>
      </c>
      <c r="U8" s="28"/>
    </row>
    <row r="9" spans="1:21" s="1" customFormat="1" ht="74.25" customHeight="1" x14ac:dyDescent="0.4">
      <c r="A9" s="37">
        <v>2</v>
      </c>
      <c r="B9" s="55" t="s">
        <v>85</v>
      </c>
      <c r="C9" s="37" t="s">
        <v>38</v>
      </c>
      <c r="D9" s="51"/>
      <c r="E9" s="51"/>
      <c r="F9" s="51"/>
      <c r="G9" s="18"/>
      <c r="H9" s="18"/>
      <c r="I9" s="18"/>
      <c r="J9" s="19"/>
      <c r="K9" s="19"/>
      <c r="L9" s="19"/>
      <c r="M9" s="20"/>
      <c r="N9" s="20"/>
      <c r="O9" s="20"/>
      <c r="P9" s="33">
        <v>30000</v>
      </c>
      <c r="Q9" s="28"/>
      <c r="R9" s="28"/>
      <c r="S9" s="28"/>
      <c r="T9" s="32" t="s">
        <v>36</v>
      </c>
      <c r="U9" s="28"/>
    </row>
    <row r="10" spans="1:21" s="1" customFormat="1" ht="39" customHeight="1" x14ac:dyDescent="0.4">
      <c r="A10" s="37">
        <v>3</v>
      </c>
      <c r="B10" s="55" t="s">
        <v>84</v>
      </c>
      <c r="C10" s="37" t="s">
        <v>82</v>
      </c>
      <c r="D10" s="51"/>
      <c r="E10" s="51"/>
      <c r="F10" s="51"/>
      <c r="G10" s="18"/>
      <c r="H10" s="18"/>
      <c r="I10" s="18"/>
      <c r="J10" s="19"/>
      <c r="K10" s="19"/>
      <c r="L10" s="19"/>
      <c r="M10" s="20"/>
      <c r="N10" s="20"/>
      <c r="O10" s="20"/>
      <c r="P10" s="33">
        <v>120000</v>
      </c>
      <c r="Q10" s="28"/>
      <c r="R10" s="28"/>
      <c r="S10" s="28"/>
      <c r="T10" s="32" t="s">
        <v>36</v>
      </c>
      <c r="U10" s="28"/>
    </row>
    <row r="11" spans="1:21" s="1" customFormat="1" ht="56.25" customHeight="1" x14ac:dyDescent="0.4">
      <c r="A11" s="37">
        <v>4</v>
      </c>
      <c r="B11" s="55" t="s">
        <v>83</v>
      </c>
      <c r="C11" s="37" t="s">
        <v>82</v>
      </c>
      <c r="D11" s="51"/>
      <c r="E11" s="51"/>
      <c r="F11" s="51"/>
      <c r="G11" s="18"/>
      <c r="H11" s="18"/>
      <c r="I11" s="18"/>
      <c r="J11" s="19"/>
      <c r="K11" s="19"/>
      <c r="L11" s="19"/>
      <c r="M11" s="20"/>
      <c r="N11" s="20"/>
      <c r="O11" s="20"/>
      <c r="P11" s="33">
        <v>70000</v>
      </c>
      <c r="Q11" s="33">
        <v>24835</v>
      </c>
      <c r="R11" s="32" t="s">
        <v>36</v>
      </c>
      <c r="S11" s="28"/>
      <c r="T11" s="28"/>
      <c r="U11" s="28"/>
    </row>
  </sheetData>
  <mergeCells count="18">
    <mergeCell ref="A4:U4"/>
    <mergeCell ref="A1:U1"/>
    <mergeCell ref="A2:U2"/>
    <mergeCell ref="A5:A7"/>
    <mergeCell ref="B5:B7"/>
    <mergeCell ref="A3:O3"/>
    <mergeCell ref="C5:C7"/>
    <mergeCell ref="D6:F6"/>
    <mergeCell ref="G6:O6"/>
    <mergeCell ref="D5:O5"/>
    <mergeCell ref="R5:T5"/>
    <mergeCell ref="U5:U7"/>
    <mergeCell ref="P6:P7"/>
    <mergeCell ref="Q6:Q7"/>
    <mergeCell ref="R6:R7"/>
    <mergeCell ref="S6:S7"/>
    <mergeCell ref="T6:T7"/>
    <mergeCell ref="P5:Q5"/>
  </mergeCells>
  <pageMargins left="0.39370078740157499" right="0.39370078740157499" top="0.98425196850393704" bottom="0.39370078740157499" header="0.31496062992126" footer="0.31496062992126"/>
  <pageSetup paperSize="9" firstPageNumber="11" orientation="landscape" useFirstPageNumber="1" r:id="rId1"/>
  <headerFooter>
    <oddFooter>&amp;C&amp;"TH SarabunIT๙,ธรรมดา"&amp;16&amp;P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FF095-E784-4CA8-8376-0B7A391FE6DC}">
  <dimension ref="A1:U10"/>
  <sheetViews>
    <sheetView zoomScaleNormal="100" zoomScalePageLayoutView="166" workbookViewId="0">
      <selection activeCell="V10" sqref="V10"/>
    </sheetView>
  </sheetViews>
  <sheetFormatPr defaultRowHeight="16.5" x14ac:dyDescent="0.25"/>
  <cols>
    <col min="1" max="1" width="5.5" style="3" customWidth="1"/>
    <col min="2" max="2" width="17.875" style="2" customWidth="1"/>
    <col min="3" max="3" width="8.875" style="2" customWidth="1"/>
    <col min="4" max="9" width="3.875" style="2" customWidth="1"/>
    <col min="10" max="15" width="3.875" customWidth="1"/>
    <col min="18" max="20" width="7.375" customWidth="1"/>
  </cols>
  <sheetData>
    <row r="1" spans="1:21" ht="20.25" x14ac:dyDescent="0.2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ht="20.25" x14ac:dyDescent="0.2">
      <c r="A2" s="110" t="s">
        <v>18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21" customHeight="1" x14ac:dyDescent="0.2">
      <c r="A3" s="118" t="s">
        <v>92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21" ht="21" customHeight="1" x14ac:dyDescent="0.2">
      <c r="A4" s="118" t="s">
        <v>35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</row>
    <row r="5" spans="1:21" ht="17.25" customHeight="1" x14ac:dyDescent="0.3">
      <c r="A5" s="122" t="s">
        <v>34</v>
      </c>
      <c r="B5" s="122" t="s">
        <v>0</v>
      </c>
      <c r="C5" s="138" t="s">
        <v>1</v>
      </c>
      <c r="D5" s="132" t="s">
        <v>19</v>
      </c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4"/>
      <c r="P5" s="124" t="s">
        <v>2</v>
      </c>
      <c r="Q5" s="124"/>
      <c r="R5" s="113" t="s">
        <v>29</v>
      </c>
      <c r="S5" s="113"/>
      <c r="T5" s="113"/>
      <c r="U5" s="108" t="s">
        <v>33</v>
      </c>
    </row>
    <row r="6" spans="1:21" ht="17.25" customHeight="1" x14ac:dyDescent="0.2">
      <c r="A6" s="123"/>
      <c r="B6" s="123"/>
      <c r="C6" s="139"/>
      <c r="D6" s="128" t="s">
        <v>15</v>
      </c>
      <c r="E6" s="129"/>
      <c r="F6" s="129"/>
      <c r="G6" s="130" t="s">
        <v>20</v>
      </c>
      <c r="H6" s="129"/>
      <c r="I6" s="129"/>
      <c r="J6" s="129"/>
      <c r="K6" s="129"/>
      <c r="L6" s="129"/>
      <c r="M6" s="129"/>
      <c r="N6" s="129"/>
      <c r="O6" s="131"/>
      <c r="P6" s="124" t="s">
        <v>27</v>
      </c>
      <c r="Q6" s="112" t="s">
        <v>28</v>
      </c>
      <c r="R6" s="114" t="s">
        <v>30</v>
      </c>
      <c r="S6" s="114" t="s">
        <v>31</v>
      </c>
      <c r="T6" s="114" t="s">
        <v>32</v>
      </c>
      <c r="U6" s="108"/>
    </row>
    <row r="7" spans="1:21" ht="17.25" customHeight="1" x14ac:dyDescent="0.2">
      <c r="A7" s="140"/>
      <c r="B7" s="140"/>
      <c r="C7" s="141"/>
      <c r="D7" s="48" t="s">
        <v>3</v>
      </c>
      <c r="E7" s="48" t="s">
        <v>4</v>
      </c>
      <c r="F7" s="47" t="s">
        <v>5</v>
      </c>
      <c r="G7" s="46" t="s">
        <v>6</v>
      </c>
      <c r="H7" s="45" t="s">
        <v>7</v>
      </c>
      <c r="I7" s="44" t="s">
        <v>8</v>
      </c>
      <c r="J7" s="41" t="s">
        <v>9</v>
      </c>
      <c r="K7" s="41" t="s">
        <v>10</v>
      </c>
      <c r="L7" s="74" t="s">
        <v>11</v>
      </c>
      <c r="M7" s="49" t="s">
        <v>12</v>
      </c>
      <c r="N7" s="41" t="s">
        <v>13</v>
      </c>
      <c r="O7" s="40" t="s">
        <v>14</v>
      </c>
      <c r="P7" s="124"/>
      <c r="Q7" s="112"/>
      <c r="R7" s="114"/>
      <c r="S7" s="114"/>
      <c r="T7" s="114"/>
      <c r="U7" s="108"/>
    </row>
    <row r="8" spans="1:21" s="1" customFormat="1" ht="57.75" customHeight="1" x14ac:dyDescent="0.4">
      <c r="A8" s="11">
        <v>1</v>
      </c>
      <c r="B8" s="88" t="s">
        <v>91</v>
      </c>
      <c r="C8" s="85" t="s">
        <v>38</v>
      </c>
      <c r="D8" s="80"/>
      <c r="E8" s="80"/>
      <c r="F8" s="79"/>
      <c r="G8" s="78"/>
      <c r="H8" s="77"/>
      <c r="I8" s="76"/>
      <c r="J8" s="87"/>
      <c r="K8" s="87"/>
      <c r="L8" s="87"/>
      <c r="M8" s="86"/>
      <c r="N8" s="86"/>
      <c r="O8" s="86"/>
      <c r="P8" s="85">
        <v>50000</v>
      </c>
      <c r="Q8" s="84"/>
      <c r="R8" s="84"/>
      <c r="S8" s="84"/>
      <c r="T8" s="32" t="s">
        <v>36</v>
      </c>
      <c r="U8" s="84"/>
    </row>
    <row r="9" spans="1:21" s="1" customFormat="1" ht="57.75" customHeight="1" x14ac:dyDescent="0.4">
      <c r="A9" s="83">
        <v>2</v>
      </c>
      <c r="B9" s="18" t="s">
        <v>90</v>
      </c>
      <c r="C9" s="27" t="s">
        <v>38</v>
      </c>
      <c r="D9" s="51"/>
      <c r="E9" s="51"/>
      <c r="F9" s="51"/>
      <c r="G9" s="18"/>
      <c r="H9" s="18"/>
      <c r="I9" s="18"/>
      <c r="J9" s="19"/>
      <c r="K9" s="19"/>
      <c r="L9" s="19"/>
      <c r="M9" s="19"/>
      <c r="N9" s="19"/>
      <c r="O9" s="19"/>
      <c r="P9" s="27">
        <v>30000</v>
      </c>
      <c r="Q9" s="28"/>
      <c r="R9" s="28"/>
      <c r="S9" s="28"/>
      <c r="T9" s="32" t="s">
        <v>36</v>
      </c>
      <c r="U9" s="28"/>
    </row>
    <row r="10" spans="1:21" s="1" customFormat="1" ht="57.75" customHeight="1" x14ac:dyDescent="0.4">
      <c r="A10" s="82">
        <v>3</v>
      </c>
      <c r="B10" s="18" t="s">
        <v>89</v>
      </c>
      <c r="C10" s="27" t="s">
        <v>38</v>
      </c>
      <c r="D10" s="51"/>
      <c r="E10" s="51"/>
      <c r="F10" s="51"/>
      <c r="G10" s="18"/>
      <c r="H10" s="18"/>
      <c r="I10" s="18"/>
      <c r="J10" s="19"/>
      <c r="K10" s="19"/>
      <c r="L10" s="19"/>
      <c r="M10" s="19"/>
      <c r="N10" s="19"/>
      <c r="O10" s="19"/>
      <c r="P10" s="27">
        <v>50000</v>
      </c>
      <c r="Q10" s="28"/>
      <c r="R10" s="28"/>
      <c r="S10" s="28"/>
      <c r="T10" s="32" t="s">
        <v>36</v>
      </c>
      <c r="U10" s="28"/>
    </row>
  </sheetData>
  <mergeCells count="18">
    <mergeCell ref="A4:U4"/>
    <mergeCell ref="S6:S7"/>
    <mergeCell ref="T6:T7"/>
    <mergeCell ref="P5:Q5"/>
    <mergeCell ref="A1:U1"/>
    <mergeCell ref="A2:U2"/>
    <mergeCell ref="A5:A7"/>
    <mergeCell ref="B5:B7"/>
    <mergeCell ref="A3:O3"/>
    <mergeCell ref="C5:C7"/>
    <mergeCell ref="D6:F6"/>
    <mergeCell ref="G6:O6"/>
    <mergeCell ref="D5:O5"/>
    <mergeCell ref="R5:T5"/>
    <mergeCell ref="U5:U7"/>
    <mergeCell ref="P6:P7"/>
    <mergeCell ref="Q6:Q7"/>
    <mergeCell ref="R6:R7"/>
  </mergeCells>
  <pageMargins left="0.39370078740157499" right="0.39370078740157499" top="0.98425196850393704" bottom="0.39370078740157499" header="0.31496062992126" footer="0.31496062992126"/>
  <pageSetup paperSize="9" firstPageNumber="12" orientation="landscape" useFirstPageNumber="1" r:id="rId1"/>
  <headerFooter>
    <oddFooter>&amp;C&amp;"TH SarabunIT๙,ธรรมดา"&amp;16&amp;P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A9077-2B52-437B-BF97-3F8B3C817011}">
  <dimension ref="A1:S16"/>
  <sheetViews>
    <sheetView zoomScale="136" zoomScaleNormal="136" zoomScalePageLayoutView="166" workbookViewId="0">
      <selection activeCell="E11" sqref="E11"/>
    </sheetView>
  </sheetViews>
  <sheetFormatPr defaultRowHeight="16.5" x14ac:dyDescent="0.25"/>
  <cols>
    <col min="1" max="1" width="5.5" style="3" customWidth="1"/>
    <col min="2" max="2" width="17.875" style="2" customWidth="1"/>
    <col min="3" max="3" width="28.375" style="2" customWidth="1"/>
    <col min="4" max="4" width="10.875" style="2" customWidth="1"/>
    <col min="5" max="5" width="10.25" style="2" customWidth="1"/>
    <col min="6" max="6" width="8.875" style="2" customWidth="1"/>
    <col min="7" max="12" width="3.875" style="2" customWidth="1"/>
    <col min="13" max="18" width="3.875" customWidth="1"/>
  </cols>
  <sheetData>
    <row r="1" spans="1:19" ht="7.5" customHeight="1" x14ac:dyDescent="0.25">
      <c r="A1" s="145"/>
      <c r="B1" s="146"/>
      <c r="C1" s="146"/>
      <c r="D1" s="146"/>
      <c r="E1" s="146"/>
    </row>
    <row r="2" spans="1:19" ht="21.75" customHeight="1" x14ac:dyDescent="0.2">
      <c r="A2" s="110" t="s">
        <v>107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15.75" customHeight="1" x14ac:dyDescent="0.2">
      <c r="A3" s="110" t="s">
        <v>106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spans="1:19" ht="21" customHeight="1" x14ac:dyDescent="0.2">
      <c r="A4" s="110" t="s">
        <v>18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</row>
    <row r="5" spans="1:19" ht="15.75" customHeight="1" x14ac:dyDescent="0.2">
      <c r="A5" s="110" t="s">
        <v>105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</row>
    <row r="6" spans="1:19" ht="21" customHeight="1" x14ac:dyDescent="0.2">
      <c r="A6" s="118" t="s">
        <v>104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</row>
    <row r="7" spans="1:19" ht="21" customHeight="1" x14ac:dyDescent="0.2">
      <c r="A7" s="118" t="s">
        <v>103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</row>
    <row r="8" spans="1:19" ht="17.25" customHeight="1" x14ac:dyDescent="0.2">
      <c r="A8" s="122" t="s">
        <v>102</v>
      </c>
      <c r="B8" s="122" t="s">
        <v>0</v>
      </c>
      <c r="C8" s="122" t="s">
        <v>101</v>
      </c>
      <c r="D8" s="122" t="s">
        <v>2</v>
      </c>
      <c r="E8" s="142" t="s">
        <v>100</v>
      </c>
      <c r="F8" s="138" t="s">
        <v>1</v>
      </c>
      <c r="G8" s="132" t="s">
        <v>19</v>
      </c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4"/>
    </row>
    <row r="9" spans="1:19" ht="17.25" customHeight="1" x14ac:dyDescent="0.2">
      <c r="A9" s="123"/>
      <c r="B9" s="123"/>
      <c r="C9" s="123"/>
      <c r="D9" s="123"/>
      <c r="E9" s="143"/>
      <c r="F9" s="139"/>
      <c r="G9" s="128" t="s">
        <v>15</v>
      </c>
      <c r="H9" s="129"/>
      <c r="I9" s="129"/>
      <c r="J9" s="130" t="s">
        <v>20</v>
      </c>
      <c r="K9" s="129"/>
      <c r="L9" s="129"/>
      <c r="M9" s="129"/>
      <c r="N9" s="129"/>
      <c r="O9" s="129"/>
      <c r="P9" s="129"/>
      <c r="Q9" s="129"/>
      <c r="R9" s="131"/>
    </row>
    <row r="10" spans="1:19" ht="17.25" customHeight="1" x14ac:dyDescent="0.2">
      <c r="A10" s="140"/>
      <c r="B10" s="140"/>
      <c r="C10" s="140"/>
      <c r="D10" s="140"/>
      <c r="E10" s="144"/>
      <c r="F10" s="141"/>
      <c r="G10" s="48" t="s">
        <v>3</v>
      </c>
      <c r="H10" s="48" t="s">
        <v>4</v>
      </c>
      <c r="I10" s="47" t="s">
        <v>5</v>
      </c>
      <c r="J10" s="46" t="s">
        <v>6</v>
      </c>
      <c r="K10" s="45" t="s">
        <v>7</v>
      </c>
      <c r="L10" s="44" t="s">
        <v>8</v>
      </c>
      <c r="M10" s="41" t="s">
        <v>9</v>
      </c>
      <c r="N10" s="41" t="s">
        <v>10</v>
      </c>
      <c r="O10" s="74" t="s">
        <v>11</v>
      </c>
      <c r="P10" s="49" t="s">
        <v>12</v>
      </c>
      <c r="Q10" s="41" t="s">
        <v>13</v>
      </c>
      <c r="R10" s="40" t="s">
        <v>14</v>
      </c>
    </row>
    <row r="11" spans="1:19" s="1" customFormat="1" ht="157.5" customHeight="1" x14ac:dyDescent="0.25">
      <c r="A11" s="11">
        <v>1</v>
      </c>
      <c r="B11" s="12" t="s">
        <v>99</v>
      </c>
      <c r="C11" s="94" t="s">
        <v>98</v>
      </c>
      <c r="D11" s="13">
        <v>1239000</v>
      </c>
      <c r="E11" s="13" t="s">
        <v>93</v>
      </c>
      <c r="F11" s="13" t="s">
        <v>16</v>
      </c>
      <c r="G11" s="14"/>
      <c r="H11" s="14"/>
      <c r="I11" s="15"/>
      <c r="J11" s="16"/>
      <c r="K11" s="17"/>
      <c r="L11" s="18"/>
      <c r="M11" s="19"/>
      <c r="N11" s="19"/>
      <c r="O11" s="19"/>
      <c r="P11" s="20"/>
      <c r="Q11" s="20"/>
      <c r="R11" s="20"/>
      <c r="S11" s="93"/>
    </row>
    <row r="12" spans="1:19" s="1" customFormat="1" ht="156" customHeight="1" x14ac:dyDescent="0.25">
      <c r="A12" s="11">
        <v>3</v>
      </c>
      <c r="B12" s="12" t="s">
        <v>21</v>
      </c>
      <c r="C12" s="94" t="s">
        <v>97</v>
      </c>
      <c r="D12" s="13">
        <v>498000</v>
      </c>
      <c r="E12" s="13" t="s">
        <v>93</v>
      </c>
      <c r="F12" s="13" t="s">
        <v>16</v>
      </c>
      <c r="G12" s="23"/>
      <c r="H12" s="23"/>
      <c r="I12" s="23"/>
      <c r="J12" s="24"/>
      <c r="K12" s="25"/>
      <c r="L12" s="18"/>
      <c r="M12" s="26"/>
      <c r="N12" s="19"/>
      <c r="O12" s="19"/>
      <c r="P12" s="19"/>
      <c r="Q12" s="19"/>
      <c r="R12" s="20"/>
      <c r="S12" s="93"/>
    </row>
    <row r="13" spans="1:19" s="1" customFormat="1" ht="156" customHeight="1" x14ac:dyDescent="0.25">
      <c r="A13" s="11">
        <v>4</v>
      </c>
      <c r="B13" s="12" t="s">
        <v>22</v>
      </c>
      <c r="C13" s="94" t="s">
        <v>96</v>
      </c>
      <c r="D13" s="13">
        <v>492000</v>
      </c>
      <c r="E13" s="13" t="s">
        <v>93</v>
      </c>
      <c r="F13" s="13" t="s">
        <v>16</v>
      </c>
      <c r="G13" s="23"/>
      <c r="H13" s="23"/>
      <c r="I13" s="23"/>
      <c r="J13" s="24"/>
      <c r="K13" s="25"/>
      <c r="L13" s="18"/>
      <c r="M13" s="26"/>
      <c r="N13" s="19"/>
      <c r="O13" s="19"/>
      <c r="P13" s="19"/>
      <c r="Q13" s="19"/>
      <c r="R13" s="20"/>
      <c r="S13" s="93"/>
    </row>
    <row r="14" spans="1:19" s="1" customFormat="1" ht="156" customHeight="1" x14ac:dyDescent="0.25">
      <c r="A14" s="11">
        <v>5</v>
      </c>
      <c r="B14" s="12" t="s">
        <v>23</v>
      </c>
      <c r="C14" s="94" t="s">
        <v>96</v>
      </c>
      <c r="D14" s="13">
        <v>492000</v>
      </c>
      <c r="E14" s="13" t="s">
        <v>93</v>
      </c>
      <c r="F14" s="13" t="s">
        <v>16</v>
      </c>
      <c r="G14" s="23"/>
      <c r="H14" s="23"/>
      <c r="I14" s="23"/>
      <c r="J14" s="24"/>
      <c r="K14" s="25"/>
      <c r="L14" s="18"/>
      <c r="M14" s="26"/>
      <c r="N14" s="19"/>
      <c r="O14" s="19"/>
      <c r="P14" s="19"/>
      <c r="Q14" s="19"/>
      <c r="R14" s="20"/>
      <c r="S14" s="93"/>
    </row>
    <row r="15" spans="1:19" s="1" customFormat="1" ht="156" customHeight="1" x14ac:dyDescent="0.25">
      <c r="A15" s="95" t="s">
        <v>95</v>
      </c>
      <c r="B15" s="12" t="s">
        <v>24</v>
      </c>
      <c r="C15" s="94" t="s">
        <v>94</v>
      </c>
      <c r="D15" s="13">
        <v>447000</v>
      </c>
      <c r="E15" s="13" t="s">
        <v>93</v>
      </c>
      <c r="F15" s="13" t="s">
        <v>16</v>
      </c>
      <c r="G15" s="23"/>
      <c r="H15" s="23"/>
      <c r="I15" s="23"/>
      <c r="J15" s="24"/>
      <c r="K15" s="25"/>
      <c r="L15" s="18"/>
      <c r="M15" s="26"/>
      <c r="N15" s="19"/>
      <c r="O15" s="19"/>
      <c r="P15" s="19"/>
      <c r="Q15" s="19"/>
      <c r="R15" s="20"/>
      <c r="S15" s="93"/>
    </row>
    <row r="16" spans="1:19" ht="20.25" x14ac:dyDescent="0.3">
      <c r="B16" s="92">
        <v>5</v>
      </c>
      <c r="C16" s="90"/>
      <c r="D16" s="91">
        <f>SUM(D11:D15)</f>
        <v>3168000</v>
      </c>
      <c r="E16" s="90"/>
      <c r="F16" s="90"/>
      <c r="G16" s="90"/>
      <c r="H16" s="90"/>
      <c r="I16" s="90"/>
      <c r="J16" s="90"/>
      <c r="K16" s="90"/>
      <c r="L16" s="90"/>
      <c r="M16" s="89"/>
      <c r="N16" s="89"/>
      <c r="O16" s="89"/>
      <c r="P16" s="89"/>
      <c r="Q16" s="89"/>
      <c r="R16" s="89"/>
    </row>
  </sheetData>
  <mergeCells count="16">
    <mergeCell ref="A8:A10"/>
    <mergeCell ref="B8:B10"/>
    <mergeCell ref="C8:C10"/>
    <mergeCell ref="A6:R6"/>
    <mergeCell ref="A7:R7"/>
    <mergeCell ref="A1:E1"/>
    <mergeCell ref="A2:R2"/>
    <mergeCell ref="A3:R3"/>
    <mergeCell ref="A4:R4"/>
    <mergeCell ref="A5:R5"/>
    <mergeCell ref="E8:E10"/>
    <mergeCell ref="F8:F10"/>
    <mergeCell ref="D8:D10"/>
    <mergeCell ref="G9:I9"/>
    <mergeCell ref="J9:R9"/>
    <mergeCell ref="G8:R8"/>
  </mergeCells>
  <pageMargins left="0.39370078740157483" right="0.39370078740157483" top="0.98425196850393704" bottom="0.39370078740157483" header="0.31496062992125984" footer="0.31496062992125984"/>
  <pageSetup paperSize="9" firstPageNumber="24" orientation="landscape" useFirstPageNumber="1" r:id="rId1"/>
  <headerFooter>
    <oddFooter>&amp;C&amp;"TH SarabunIT๙,ธรรมดา"&amp;16&amp;P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FBCB3-5662-4018-B9AD-876FCD308321}">
  <dimension ref="A1:U21"/>
  <sheetViews>
    <sheetView tabSelected="1" zoomScaleNormal="100" zoomScalePageLayoutView="166" workbookViewId="0">
      <selection activeCell="X18" sqref="X18"/>
    </sheetView>
  </sheetViews>
  <sheetFormatPr defaultRowHeight="16.5" x14ac:dyDescent="0.25"/>
  <cols>
    <col min="1" max="1" width="5.5" style="3" customWidth="1"/>
    <col min="2" max="2" width="17.875" style="2" customWidth="1"/>
    <col min="3" max="3" width="8.875" style="2" customWidth="1"/>
    <col min="4" max="9" width="3.875" style="2" customWidth="1"/>
    <col min="10" max="15" width="3.875" customWidth="1"/>
    <col min="18" max="20" width="7.75" customWidth="1"/>
  </cols>
  <sheetData>
    <row r="1" spans="1:21" ht="20.25" x14ac:dyDescent="0.2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ht="20.25" x14ac:dyDescent="0.2">
      <c r="A2" s="110" t="s">
        <v>18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21" customHeight="1" x14ac:dyDescent="0.2">
      <c r="A3" s="118" t="s">
        <v>123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21" ht="21" customHeight="1" x14ac:dyDescent="0.2">
      <c r="A4" s="118" t="s">
        <v>122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</row>
    <row r="5" spans="1:21" ht="17.25" customHeight="1" x14ac:dyDescent="0.3">
      <c r="A5" s="122" t="s">
        <v>34</v>
      </c>
      <c r="B5" s="122" t="s">
        <v>0</v>
      </c>
      <c r="C5" s="138" t="s">
        <v>1</v>
      </c>
      <c r="D5" s="132" t="s">
        <v>19</v>
      </c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4"/>
      <c r="P5" s="124" t="s">
        <v>2</v>
      </c>
      <c r="Q5" s="124"/>
      <c r="R5" s="113" t="s">
        <v>29</v>
      </c>
      <c r="S5" s="113"/>
      <c r="T5" s="113"/>
      <c r="U5" s="108" t="s">
        <v>33</v>
      </c>
    </row>
    <row r="6" spans="1:21" ht="17.25" customHeight="1" x14ac:dyDescent="0.2">
      <c r="A6" s="123"/>
      <c r="B6" s="123"/>
      <c r="C6" s="139"/>
      <c r="D6" s="128" t="s">
        <v>15</v>
      </c>
      <c r="E6" s="129"/>
      <c r="F6" s="129"/>
      <c r="G6" s="130" t="s">
        <v>20</v>
      </c>
      <c r="H6" s="129"/>
      <c r="I6" s="129"/>
      <c r="J6" s="129"/>
      <c r="K6" s="129"/>
      <c r="L6" s="129"/>
      <c r="M6" s="129"/>
      <c r="N6" s="129"/>
      <c r="O6" s="131"/>
      <c r="P6" s="124" t="s">
        <v>27</v>
      </c>
      <c r="Q6" s="112" t="s">
        <v>28</v>
      </c>
      <c r="R6" s="114" t="s">
        <v>30</v>
      </c>
      <c r="S6" s="114" t="s">
        <v>31</v>
      </c>
      <c r="T6" s="114" t="s">
        <v>32</v>
      </c>
      <c r="U6" s="108"/>
    </row>
    <row r="7" spans="1:21" ht="17.25" customHeight="1" x14ac:dyDescent="0.2">
      <c r="A7" s="140"/>
      <c r="B7" s="140"/>
      <c r="C7" s="141"/>
      <c r="D7" s="48" t="s">
        <v>3</v>
      </c>
      <c r="E7" s="48" t="s">
        <v>4</v>
      </c>
      <c r="F7" s="47" t="s">
        <v>5</v>
      </c>
      <c r="G7" s="46" t="s">
        <v>6</v>
      </c>
      <c r="H7" s="45" t="s">
        <v>7</v>
      </c>
      <c r="I7" s="44" t="s">
        <v>8</v>
      </c>
      <c r="J7" s="41" t="s">
        <v>9</v>
      </c>
      <c r="K7" s="41" t="s">
        <v>10</v>
      </c>
      <c r="L7" s="74" t="s">
        <v>11</v>
      </c>
      <c r="M7" s="49" t="s">
        <v>12</v>
      </c>
      <c r="N7" s="41" t="s">
        <v>13</v>
      </c>
      <c r="O7" s="40" t="s">
        <v>14</v>
      </c>
      <c r="P7" s="124"/>
      <c r="Q7" s="112"/>
      <c r="R7" s="114"/>
      <c r="S7" s="114"/>
      <c r="T7" s="114"/>
      <c r="U7" s="108"/>
    </row>
    <row r="8" spans="1:21" s="1" customFormat="1" ht="46.5" customHeight="1" x14ac:dyDescent="0.4">
      <c r="A8" s="11">
        <v>1</v>
      </c>
      <c r="B8" s="12" t="s">
        <v>121</v>
      </c>
      <c r="C8" s="13" t="s">
        <v>44</v>
      </c>
      <c r="D8" s="14"/>
      <c r="E8" s="14"/>
      <c r="F8" s="15"/>
      <c r="G8" s="16"/>
      <c r="H8" s="17"/>
      <c r="I8" s="18"/>
      <c r="J8" s="19"/>
      <c r="K8" s="19"/>
      <c r="L8" s="19"/>
      <c r="M8" s="20"/>
      <c r="N8" s="20"/>
      <c r="O8" s="20"/>
      <c r="P8" s="13">
        <v>5000</v>
      </c>
      <c r="Q8" s="28"/>
      <c r="R8" s="28"/>
      <c r="S8" s="28"/>
      <c r="T8" s="32" t="s">
        <v>36</v>
      </c>
      <c r="U8" s="28"/>
    </row>
    <row r="9" spans="1:21" s="1" customFormat="1" ht="93.75" customHeight="1" x14ac:dyDescent="0.4">
      <c r="A9" s="11">
        <v>2</v>
      </c>
      <c r="B9" s="12" t="s">
        <v>120</v>
      </c>
      <c r="C9" s="13" t="s">
        <v>44</v>
      </c>
      <c r="D9" s="23"/>
      <c r="E9" s="23"/>
      <c r="F9" s="23"/>
      <c r="G9" s="24"/>
      <c r="H9" s="25"/>
      <c r="I9" s="18"/>
      <c r="J9" s="26"/>
      <c r="K9" s="19"/>
      <c r="L9" s="19"/>
      <c r="M9" s="19"/>
      <c r="N9" s="19"/>
      <c r="O9" s="20"/>
      <c r="P9" s="13">
        <v>1000</v>
      </c>
      <c r="Q9" s="28"/>
      <c r="R9" s="28"/>
      <c r="S9" s="28"/>
      <c r="T9" s="32" t="s">
        <v>36</v>
      </c>
      <c r="U9" s="28"/>
    </row>
    <row r="10" spans="1:21" s="1" customFormat="1" ht="63.75" customHeight="1" x14ac:dyDescent="0.4">
      <c r="A10" s="11">
        <v>3</v>
      </c>
      <c r="B10" s="12" t="s">
        <v>119</v>
      </c>
      <c r="C10" s="13" t="s">
        <v>44</v>
      </c>
      <c r="D10" s="23"/>
      <c r="E10" s="23"/>
      <c r="F10" s="23"/>
      <c r="G10" s="24"/>
      <c r="H10" s="25"/>
      <c r="I10" s="18"/>
      <c r="J10" s="26"/>
      <c r="K10" s="19"/>
      <c r="L10" s="19"/>
      <c r="M10" s="19"/>
      <c r="N10" s="19"/>
      <c r="O10" s="20"/>
      <c r="P10" s="13">
        <v>1000</v>
      </c>
      <c r="Q10" s="28"/>
      <c r="R10" s="28"/>
      <c r="S10" s="28"/>
      <c r="T10" s="32" t="s">
        <v>36</v>
      </c>
      <c r="U10" s="28"/>
    </row>
    <row r="11" spans="1:21" s="1" customFormat="1" ht="58.5" customHeight="1" x14ac:dyDescent="0.4">
      <c r="A11" s="100">
        <v>4</v>
      </c>
      <c r="B11" s="88" t="s">
        <v>118</v>
      </c>
      <c r="C11" s="85" t="s">
        <v>44</v>
      </c>
      <c r="D11" s="80"/>
      <c r="E11" s="80"/>
      <c r="F11" s="80"/>
      <c r="G11" s="99"/>
      <c r="H11" s="98"/>
      <c r="I11" s="76"/>
      <c r="J11" s="97"/>
      <c r="K11" s="87"/>
      <c r="L11" s="87"/>
      <c r="M11" s="87"/>
      <c r="N11" s="87"/>
      <c r="O11" s="86"/>
      <c r="P11" s="85">
        <v>50000</v>
      </c>
      <c r="Q11" s="84"/>
      <c r="R11" s="84"/>
      <c r="S11" s="84"/>
      <c r="T11" s="32" t="s">
        <v>36</v>
      </c>
      <c r="U11" s="84"/>
    </row>
    <row r="12" spans="1:21" s="1" customFormat="1" ht="57.75" customHeight="1" x14ac:dyDescent="0.4">
      <c r="A12" s="96">
        <v>5</v>
      </c>
      <c r="B12" s="18" t="s">
        <v>117</v>
      </c>
      <c r="C12" s="27" t="s">
        <v>44</v>
      </c>
      <c r="D12" s="51"/>
      <c r="E12" s="51"/>
      <c r="F12" s="51"/>
      <c r="G12" s="18"/>
      <c r="H12" s="18"/>
      <c r="I12" s="18"/>
      <c r="J12" s="19"/>
      <c r="K12" s="19"/>
      <c r="L12" s="19"/>
      <c r="M12" s="19"/>
      <c r="N12" s="19"/>
      <c r="O12" s="19"/>
      <c r="P12" s="27">
        <v>5000</v>
      </c>
      <c r="Q12" s="28"/>
      <c r="R12" s="28"/>
      <c r="S12" s="28"/>
      <c r="T12" s="32" t="s">
        <v>36</v>
      </c>
      <c r="U12" s="28"/>
    </row>
    <row r="13" spans="1:21" s="1" customFormat="1" ht="49.5" customHeight="1" x14ac:dyDescent="0.4">
      <c r="A13" s="96">
        <v>6</v>
      </c>
      <c r="B13" s="18" t="s">
        <v>116</v>
      </c>
      <c r="C13" s="27" t="s">
        <v>44</v>
      </c>
      <c r="D13" s="51"/>
      <c r="E13" s="51"/>
      <c r="F13" s="51"/>
      <c r="G13" s="18"/>
      <c r="H13" s="18"/>
      <c r="I13" s="18"/>
      <c r="J13" s="19"/>
      <c r="K13" s="19"/>
      <c r="L13" s="19"/>
      <c r="M13" s="19"/>
      <c r="N13" s="19"/>
      <c r="O13" s="19"/>
      <c r="P13" s="27">
        <v>20000</v>
      </c>
      <c r="Q13" s="28"/>
      <c r="R13" s="28"/>
      <c r="S13" s="28"/>
      <c r="T13" s="32" t="s">
        <v>36</v>
      </c>
      <c r="U13" s="28"/>
    </row>
    <row r="14" spans="1:21" s="1" customFormat="1" ht="43.5" customHeight="1" x14ac:dyDescent="0.4">
      <c r="A14" s="96">
        <v>7</v>
      </c>
      <c r="B14" s="18" t="s">
        <v>115</v>
      </c>
      <c r="C14" s="27" t="s">
        <v>44</v>
      </c>
      <c r="D14" s="51"/>
      <c r="E14" s="51"/>
      <c r="F14" s="51"/>
      <c r="G14" s="18"/>
      <c r="H14" s="18"/>
      <c r="I14" s="18"/>
      <c r="J14" s="19"/>
      <c r="K14" s="19"/>
      <c r="L14" s="19"/>
      <c r="M14" s="19"/>
      <c r="N14" s="19"/>
      <c r="O14" s="19"/>
      <c r="P14" s="27">
        <v>1000</v>
      </c>
      <c r="Q14" s="28"/>
      <c r="R14" s="28"/>
      <c r="S14" s="28"/>
      <c r="T14" s="32" t="s">
        <v>36</v>
      </c>
      <c r="U14" s="28"/>
    </row>
    <row r="15" spans="1:21" s="1" customFormat="1" ht="48" customHeight="1" x14ac:dyDescent="0.4">
      <c r="A15" s="96">
        <v>8</v>
      </c>
      <c r="B15" s="18" t="s">
        <v>114</v>
      </c>
      <c r="C15" s="27" t="s">
        <v>44</v>
      </c>
      <c r="D15" s="51"/>
      <c r="E15" s="51"/>
      <c r="F15" s="51"/>
      <c r="G15" s="18"/>
      <c r="H15" s="18"/>
      <c r="I15" s="18"/>
      <c r="J15" s="19"/>
      <c r="K15" s="19"/>
      <c r="L15" s="19"/>
      <c r="M15" s="19"/>
      <c r="N15" s="19"/>
      <c r="O15" s="19"/>
      <c r="P15" s="27">
        <v>1000</v>
      </c>
      <c r="Q15" s="28"/>
      <c r="R15" s="28"/>
      <c r="S15" s="28"/>
      <c r="T15" s="32" t="s">
        <v>36</v>
      </c>
      <c r="U15" s="28"/>
    </row>
    <row r="16" spans="1:21" s="1" customFormat="1" ht="43.5" customHeight="1" x14ac:dyDescent="0.4">
      <c r="A16" s="96">
        <v>9</v>
      </c>
      <c r="B16" s="18" t="s">
        <v>113</v>
      </c>
      <c r="C16" s="27" t="s">
        <v>44</v>
      </c>
      <c r="D16" s="51"/>
      <c r="E16" s="51"/>
      <c r="F16" s="51"/>
      <c r="G16" s="18"/>
      <c r="H16" s="18"/>
      <c r="I16" s="18"/>
      <c r="J16" s="19"/>
      <c r="K16" s="19"/>
      <c r="L16" s="19"/>
      <c r="M16" s="19"/>
      <c r="N16" s="19"/>
      <c r="O16" s="19"/>
      <c r="P16" s="27">
        <v>1000</v>
      </c>
      <c r="Q16" s="28"/>
      <c r="R16" s="28"/>
      <c r="S16" s="28"/>
      <c r="T16" s="32" t="s">
        <v>36</v>
      </c>
      <c r="U16" s="28"/>
    </row>
    <row r="17" spans="1:21" s="1" customFormat="1" ht="43.5" customHeight="1" x14ac:dyDescent="0.4">
      <c r="A17" s="96">
        <v>10</v>
      </c>
      <c r="B17" s="18" t="s">
        <v>112</v>
      </c>
      <c r="C17" s="27" t="s">
        <v>44</v>
      </c>
      <c r="D17" s="51"/>
      <c r="E17" s="51"/>
      <c r="F17" s="51"/>
      <c r="G17" s="18"/>
      <c r="H17" s="18"/>
      <c r="I17" s="18"/>
      <c r="J17" s="19"/>
      <c r="K17" s="19"/>
      <c r="L17" s="19"/>
      <c r="M17" s="19"/>
      <c r="N17" s="19"/>
      <c r="O17" s="19"/>
      <c r="P17" s="27">
        <v>1000</v>
      </c>
      <c r="Q17" s="28"/>
      <c r="R17" s="28"/>
      <c r="S17" s="28"/>
      <c r="T17" s="32" t="s">
        <v>36</v>
      </c>
      <c r="U17" s="28"/>
    </row>
    <row r="18" spans="1:21" s="1" customFormat="1" ht="40.5" customHeight="1" x14ac:dyDescent="0.4">
      <c r="A18" s="96">
        <v>11</v>
      </c>
      <c r="B18" s="18" t="s">
        <v>111</v>
      </c>
      <c r="C18" s="27" t="s">
        <v>44</v>
      </c>
      <c r="D18" s="51"/>
      <c r="E18" s="51"/>
      <c r="F18" s="51"/>
      <c r="G18" s="18"/>
      <c r="H18" s="18"/>
      <c r="I18" s="18"/>
      <c r="J18" s="19"/>
      <c r="K18" s="19"/>
      <c r="L18" s="19"/>
      <c r="M18" s="19"/>
      <c r="N18" s="19"/>
      <c r="O18" s="19"/>
      <c r="P18" s="27">
        <v>1000</v>
      </c>
      <c r="Q18" s="28"/>
      <c r="R18" s="28"/>
      <c r="S18" s="28"/>
      <c r="T18" s="32" t="s">
        <v>36</v>
      </c>
      <c r="U18" s="28"/>
    </row>
    <row r="19" spans="1:21" s="1" customFormat="1" ht="60" customHeight="1" x14ac:dyDescent="0.4">
      <c r="A19" s="96">
        <v>12</v>
      </c>
      <c r="B19" s="18" t="s">
        <v>110</v>
      </c>
      <c r="C19" s="27" t="s">
        <v>44</v>
      </c>
      <c r="D19" s="51"/>
      <c r="E19" s="51"/>
      <c r="F19" s="51"/>
      <c r="G19" s="18"/>
      <c r="H19" s="18"/>
      <c r="I19" s="18"/>
      <c r="J19" s="19"/>
      <c r="K19" s="19"/>
      <c r="L19" s="19"/>
      <c r="M19" s="19"/>
      <c r="N19" s="19"/>
      <c r="O19" s="19"/>
      <c r="P19" s="27">
        <v>20000</v>
      </c>
      <c r="Q19" s="28"/>
      <c r="R19" s="28"/>
      <c r="S19" s="28"/>
      <c r="T19" s="32" t="s">
        <v>36</v>
      </c>
      <c r="U19" s="28"/>
    </row>
    <row r="20" spans="1:21" s="1" customFormat="1" ht="39.75" customHeight="1" x14ac:dyDescent="0.4">
      <c r="A20" s="96">
        <v>13</v>
      </c>
      <c r="B20" s="18" t="s">
        <v>109</v>
      </c>
      <c r="C20" s="27" t="s">
        <v>44</v>
      </c>
      <c r="D20" s="51"/>
      <c r="E20" s="51"/>
      <c r="F20" s="51"/>
      <c r="G20" s="18"/>
      <c r="H20" s="18"/>
      <c r="I20" s="18"/>
      <c r="J20" s="19"/>
      <c r="K20" s="19"/>
      <c r="L20" s="19"/>
      <c r="M20" s="19"/>
      <c r="N20" s="19"/>
      <c r="O20" s="19"/>
      <c r="P20" s="27">
        <v>1000</v>
      </c>
      <c r="Q20" s="28"/>
      <c r="R20" s="28"/>
      <c r="S20" s="28"/>
      <c r="T20" s="32" t="s">
        <v>36</v>
      </c>
      <c r="U20" s="28"/>
    </row>
    <row r="21" spans="1:21" s="1" customFormat="1" ht="39.75" customHeight="1" x14ac:dyDescent="0.4">
      <c r="A21" s="96">
        <v>14</v>
      </c>
      <c r="B21" s="18" t="s">
        <v>108</v>
      </c>
      <c r="C21" s="27" t="s">
        <v>44</v>
      </c>
      <c r="D21" s="51"/>
      <c r="E21" s="51"/>
      <c r="F21" s="51"/>
      <c r="G21" s="18"/>
      <c r="H21" s="18"/>
      <c r="I21" s="18"/>
      <c r="J21" s="19"/>
      <c r="K21" s="19"/>
      <c r="L21" s="19"/>
      <c r="M21" s="19"/>
      <c r="N21" s="19"/>
      <c r="O21" s="19"/>
      <c r="P21" s="27">
        <v>1000</v>
      </c>
      <c r="Q21" s="28"/>
      <c r="R21" s="28"/>
      <c r="S21" s="28"/>
      <c r="T21" s="32" t="s">
        <v>36</v>
      </c>
      <c r="U21" s="28"/>
    </row>
  </sheetData>
  <mergeCells count="18">
    <mergeCell ref="A1:U1"/>
    <mergeCell ref="A2:U2"/>
    <mergeCell ref="A5:A7"/>
    <mergeCell ref="B5:B7"/>
    <mergeCell ref="A3:O3"/>
    <mergeCell ref="C5:C7"/>
    <mergeCell ref="D6:F6"/>
    <mergeCell ref="G6:O6"/>
    <mergeCell ref="A4:U4"/>
    <mergeCell ref="D5:O5"/>
    <mergeCell ref="R5:T5"/>
    <mergeCell ref="U5:U7"/>
    <mergeCell ref="P6:P7"/>
    <mergeCell ref="Q6:Q7"/>
    <mergeCell ref="R6:R7"/>
    <mergeCell ref="S6:S7"/>
    <mergeCell ref="T6:T7"/>
    <mergeCell ref="P5:Q5"/>
  </mergeCells>
  <pageMargins left="0.39370078740157499" right="0.39370078740157499" top="0.98425196850393704" bottom="0.39370078740157499" header="0.31496062992126" footer="0.31496062992126"/>
  <pageSetup paperSize="9" firstPageNumber="13" orientation="landscape" useFirstPageNumber="1" r:id="rId1"/>
  <headerFooter>
    <oddFooter>&amp;C&amp;"TH SarabunIT๙,ธรรมดา"&amp;16&amp;P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ยุทธ์ 1 เคหะ</vt:lpstr>
      <vt:lpstr>ยุทธ์ 2 งบกลาง</vt:lpstr>
      <vt:lpstr> ยุทธ์ 2 การศึกษา</vt:lpstr>
      <vt:lpstr>ยุทธ์ 2 สร้างความเข้มแข็ง</vt:lpstr>
      <vt:lpstr>ยุทธ์ 2 สาธา</vt:lpstr>
      <vt:lpstr>ยุทธ์ 2 ศาสนา</vt:lpstr>
      <vt:lpstr>ยุทธ์ 3 เกษตร</vt:lpstr>
      <vt:lpstr>ยุทธ์ 3 รักษาความสงบ</vt:lpstr>
      <vt:lpstr> ยุทธ์ 4 บริหารงานทั่วไป</vt:lpstr>
      <vt:lpstr>ยุทธ์ 5 เคหะ</vt:lpstr>
      <vt:lpstr>ยุทธ์ 6 เคหะ</vt:lpstr>
      <vt:lpstr>ยุทย์ 7 ศาสนา</vt:lpstr>
      <vt:lpstr>' ยุทธ์ 2 การศึกษา'!Print_Titles</vt:lpstr>
      <vt:lpstr>' ยุทธ์ 4 บริหารงานทั่วไป'!Print_Titles</vt:lpstr>
      <vt:lpstr>'ยุทธ์ 1 เคหะ'!Print_Titles</vt:lpstr>
      <vt:lpstr>'ยุทธ์ 2 งบกลาง'!Print_Titles</vt:lpstr>
      <vt:lpstr>'ยุทธ์ 2 ศาสนา'!Print_Titles</vt:lpstr>
      <vt:lpstr>'ยุทธ์ 2 สร้างความเข้มแข็ง'!Print_Titles</vt:lpstr>
      <vt:lpstr>'ยุทธ์ 2 สาธา'!Print_Titles</vt:lpstr>
      <vt:lpstr>'ยุทธ์ 3 เกษตร'!Print_Titles</vt:lpstr>
      <vt:lpstr>'ยุทธ์ 3 รักษาความสงบ'!Print_Titles</vt:lpstr>
      <vt:lpstr>'ยุทธ์ 5 เคหะ'!Print_Titles</vt:lpstr>
      <vt:lpstr>'ยุทธ์ 6 เคหะ'!Print_Titles</vt:lpstr>
      <vt:lpstr>'ยุทย์ 7 ศาสนา'!Print_Titles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WSSatha</dc:creator>
  <cp:lastModifiedBy>ASUS</cp:lastModifiedBy>
  <cp:lastPrinted>2021-04-22T02:00:02Z</cp:lastPrinted>
  <dcterms:created xsi:type="dcterms:W3CDTF">2019-05-22T09:07:13Z</dcterms:created>
  <dcterms:modified xsi:type="dcterms:W3CDTF">2021-04-22T02:09:24Z</dcterms:modified>
</cp:coreProperties>
</file>